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320" windowHeight="11070" activeTab="1"/>
  </bookViews>
  <sheets>
    <sheet name="byCampus" sheetId="3" r:id="rId1"/>
    <sheet name="summaryMaster" sheetId="1" r:id="rId2"/>
    <sheet name="byBibGroup" sheetId="2" r:id="rId3"/>
  </sheets>
  <definedNames>
    <definedName name="_ftn1" localSheetId="2">byBibGroup!#REF!</definedName>
    <definedName name="_ftnref1" localSheetId="2">byBibGroup!$E$2</definedName>
    <definedName name="_xlnm.Print_Area" localSheetId="2">byBibGroup!$A$2:$J$91</definedName>
    <definedName name="_xlnm.Print_Area" localSheetId="0">byCampus!$A$2:$H$90</definedName>
    <definedName name="_xlnm.Print_Area" localSheetId="1">summaryMaster!$A$1:$R$24</definedName>
    <definedName name="_xlnm.Print_Titles" localSheetId="2">byBibGroup!$1:$1</definedName>
    <definedName name="_xlnm.Print_Titles" localSheetId="0">byCampus!$1:$1</definedName>
  </definedNames>
  <calcPr calcId="125725"/>
</workbook>
</file>

<file path=xl/calcChain.xml><?xml version="1.0" encoding="utf-8"?>
<calcChain xmlns="http://schemas.openxmlformats.org/spreadsheetml/2006/main">
  <c r="P23" i="1"/>
  <c r="G23"/>
  <c r="H23"/>
  <c r="I23"/>
  <c r="J23"/>
  <c r="K23"/>
  <c r="L23"/>
  <c r="M23"/>
  <c r="N23"/>
  <c r="O23"/>
  <c r="F23"/>
  <c r="Q23"/>
</calcChain>
</file>

<file path=xl/sharedStrings.xml><?xml version="1.0" encoding="utf-8"?>
<sst xmlns="http://schemas.openxmlformats.org/spreadsheetml/2006/main" count="1108" uniqueCount="236">
  <si>
    <t>Bib Group</t>
  </si>
  <si>
    <t>Lead Bibliographer</t>
  </si>
  <si>
    <t>Managing Campuses</t>
  </si>
  <si>
    <t>Name</t>
  </si>
  <si>
    <t>Campus Affiliation</t>
  </si>
  <si>
    <t>Ruby A. Bell-Gam</t>
  </si>
  <si>
    <t>UCLA</t>
  </si>
  <si>
    <t>UCI</t>
  </si>
  <si>
    <t>Davis</t>
  </si>
  <si>
    <t>Irvine</t>
  </si>
  <si>
    <t>Merced</t>
  </si>
  <si>
    <t>Riverside</t>
  </si>
  <si>
    <t>San Diego</t>
  </si>
  <si>
    <t>San Francisco</t>
  </si>
  <si>
    <t>Santa Barbara</t>
  </si>
  <si>
    <t>Santa Cruz</t>
  </si>
  <si>
    <t>Los Angeles</t>
  </si>
  <si>
    <t>X</t>
  </si>
  <si>
    <t># of titles</t>
  </si>
  <si>
    <t>Estimated Annual Cost</t>
  </si>
  <si>
    <t>Berkeley</t>
  </si>
  <si>
    <t>African Studies</t>
  </si>
  <si>
    <t>AFRICA WORLD</t>
  </si>
  <si>
    <t>AFRICAN LITERATURE TODAY.</t>
  </si>
  <si>
    <t>JAMES CURREY</t>
  </si>
  <si>
    <t>Monographic Series Title</t>
  </si>
  <si>
    <t>Publisher</t>
  </si>
  <si>
    <t>Identifier (Series)</t>
  </si>
  <si>
    <t>Managing Campus</t>
  </si>
  <si>
    <t>Estimated Standing Order Cost, single print copy</t>
  </si>
  <si>
    <t>AFRICAN LITERATURE ASSOCIATION ANNUAL SERIES.[Annual Selected Papers of the African Literature Association, current title 2012]</t>
  </si>
  <si>
    <t>Art and Architecture</t>
  </si>
  <si>
    <t xml:space="preserve">Janine Henri </t>
  </si>
  <si>
    <t>ARCHIVES OF ASIAN ART.</t>
  </si>
  <si>
    <t>UNIV OF HAWAI'I PR JOURNL</t>
  </si>
  <si>
    <t>UCB</t>
  </si>
  <si>
    <t>ARS ORIENTALIS.</t>
  </si>
  <si>
    <t>FREER GALLERY OF ART</t>
  </si>
  <si>
    <t>DUMBARTON OAKS PAPERS.</t>
  </si>
  <si>
    <t>DUMBARTON OAKS</t>
  </si>
  <si>
    <t>EDRA.</t>
  </si>
  <si>
    <t>ENVIRONMENT DESIGN RSRCH</t>
  </si>
  <si>
    <t>INTERNATIONAL BUILDING CODE.</t>
  </si>
  <si>
    <t>DELMAR</t>
  </si>
  <si>
    <t>STUDIES IN ICONOGRAPHY.</t>
  </si>
  <si>
    <t>MEDIEVAL INST PUBLICATION</t>
  </si>
  <si>
    <t>STUDIES IN MODERN ART.</t>
  </si>
  <si>
    <t>MUSEUM OF MODERN ART, NY</t>
  </si>
  <si>
    <t>1058997X</t>
  </si>
  <si>
    <t>STUDIES IN PRE-COLUMBIAN ART AND ARCHAEOLOGY.</t>
  </si>
  <si>
    <t>STUDIES IN THE HISTORY OF ART.</t>
  </si>
  <si>
    <t>NATL GALLERY OF ART(WASH)</t>
  </si>
  <si>
    <t>Business and Economics</t>
  </si>
  <si>
    <t>Maria A. Jankowska</t>
  </si>
  <si>
    <t>POLICY ANALYSES IN INTERNATIONAL ECONOMICS.</t>
  </si>
  <si>
    <t>PETERSON INST INTL ECON</t>
  </si>
  <si>
    <t>British/U.S. History and Women's Studies (Consort)</t>
  </si>
  <si>
    <t>Becky Imamoto</t>
  </si>
  <si>
    <t>BERKELEY PAPERS IN HISTORY OF SCIENCE.</t>
  </si>
  <si>
    <t>OFF FOR HIST SCI AND TECH</t>
  </si>
  <si>
    <t>HARVARD HISTORICAL STUDIES.</t>
  </si>
  <si>
    <t>HARVARD UNIV PRESS</t>
  </si>
  <si>
    <t>Life Writings of Frontier Women</t>
  </si>
  <si>
    <t>Utah State University</t>
  </si>
  <si>
    <t>UCD</t>
  </si>
  <si>
    <t>Papers of Andrew Jackson</t>
  </si>
  <si>
    <t>Univ of Tennessee</t>
  </si>
  <si>
    <t>UCR</t>
  </si>
  <si>
    <t>Papers of Benjamin Franklin</t>
  </si>
  <si>
    <t>Yale</t>
  </si>
  <si>
    <t>Papers of George Washington, Presidential Series</t>
  </si>
  <si>
    <t>Univ of Virginia</t>
  </si>
  <si>
    <t>Papers of George Washington, Revolutionary War Series</t>
  </si>
  <si>
    <t>Papers of James Madison: Presidential Series</t>
  </si>
  <si>
    <t>University of Virginia</t>
  </si>
  <si>
    <t>Papers of John Adams</t>
  </si>
  <si>
    <t>Harvard</t>
  </si>
  <si>
    <t>UCSC</t>
  </si>
  <si>
    <t>Papers of Thomas Jefferson</t>
  </si>
  <si>
    <t>Princeton</t>
  </si>
  <si>
    <t>Papers of Thomas Jefferson, Retirement Series</t>
  </si>
  <si>
    <t>Papers of Ulysses S. Grant</t>
  </si>
  <si>
    <t>Southern Illinois Univ</t>
  </si>
  <si>
    <t>UCSB</t>
  </si>
  <si>
    <t>SOUTHWESTERN STUDIES SERIES.</t>
  </si>
  <si>
    <t>TEXAS WESTERN PRESS</t>
  </si>
  <si>
    <t>0081315X</t>
  </si>
  <si>
    <t>N/A</t>
  </si>
  <si>
    <t>SERIES CANCELED</t>
  </si>
  <si>
    <t>WESTERN FRONTIER LIBRARY.</t>
  </si>
  <si>
    <t>UNIV OF OKLAHOMA PRESS</t>
  </si>
  <si>
    <t>Education</t>
  </si>
  <si>
    <t xml:space="preserve">Alice Perez </t>
  </si>
  <si>
    <t>UCSD</t>
  </si>
  <si>
    <t>READINGS ON EQUAL EDUCATION.</t>
  </si>
  <si>
    <t>AMS PRESS</t>
  </si>
  <si>
    <t>English and American Literature</t>
  </si>
  <si>
    <t>Rob Melton</t>
  </si>
  <si>
    <t>1650-1850: IDEAS, AESTHETICS, AND INQUIRIES IN THE EARLY MODERN ERA.</t>
  </si>
  <si>
    <t>AGE OF JOHNSON.</t>
  </si>
  <si>
    <t>AMS STUDIES IN THE EIGHTEENTH CENTURY.</t>
  </si>
  <si>
    <t>ANGLO-NORMAN STUDIES.</t>
  </si>
  <si>
    <t>BOYDELL PRESS</t>
  </si>
  <si>
    <t>APPROACHES TO TEACHING WORLD LITERATURE.</t>
  </si>
  <si>
    <t>MODERN LANGUAGE ASSN</t>
  </si>
  <si>
    <t>CATHER STUDIES.</t>
  </si>
  <si>
    <t>UNIV OF NEBRASKA PRESS</t>
  </si>
  <si>
    <t>CHAUCER STUDIES.</t>
  </si>
  <si>
    <t>D.S. BREWER</t>
  </si>
  <si>
    <t>DICKENS STUDIES ANNUAL.</t>
  </si>
  <si>
    <t>Florida James Joyce Series</t>
  </si>
  <si>
    <t>HARVARD STUDIES IN COMPARATIVE LITERATURE.</t>
  </si>
  <si>
    <t>LEEDS STUDIES IN ENGLISH: NEW SERIES.</t>
  </si>
  <si>
    <t>SCHL OF ENGL UNIV OF LEED</t>
  </si>
  <si>
    <t>RENAISSANCE PAPERS.</t>
  </si>
  <si>
    <t>CAMDEN HOUSE</t>
  </si>
  <si>
    <t>REVIEW OF SCOTTISH CULTURE.</t>
  </si>
  <si>
    <t>EERC CELTIC &amp; SCOTTISH ST</t>
  </si>
  <si>
    <t>SPENSER STUDIES: A RENAISSANCE POETRY ANNUAL.</t>
  </si>
  <si>
    <t>STUDIES IN MEDIEVAL CULTURE.</t>
  </si>
  <si>
    <t>SUN TRACKS.</t>
  </si>
  <si>
    <t>UNIV OF ARIZONA PRESS</t>
  </si>
  <si>
    <t>0300788X</t>
  </si>
  <si>
    <t>TENNESSEE STUDIES IN LITERATURE.</t>
  </si>
  <si>
    <t>UNIV OF TENNESSEE PRESS</t>
  </si>
  <si>
    <t>THOMAS HARDY YEAR BOOK.</t>
  </si>
  <si>
    <t>TOUCAN PRESS</t>
  </si>
  <si>
    <t>0082416X</t>
  </si>
  <si>
    <t>WOOLF STUDIES ANNUAL.</t>
  </si>
  <si>
    <t>PACE UNIVERSITY PRESS</t>
  </si>
  <si>
    <t>YALE SERIES OF YOUNGER POETS.</t>
  </si>
  <si>
    <t>YALE UNIVERSITY PRESS</t>
  </si>
  <si>
    <t>YEATS ANNUAL.</t>
  </si>
  <si>
    <t>PALGRAVE MACMILLAN</t>
  </si>
  <si>
    <t>David Michalski</t>
  </si>
  <si>
    <t>STATE OF BLACK AMERICA.</t>
  </si>
  <si>
    <t>NATL URBAN LEAGUE</t>
  </si>
  <si>
    <t>Ethnic Studies</t>
  </si>
  <si>
    <t>European History, Language and Literature</t>
  </si>
  <si>
    <t xml:space="preserve">Sam Dunlap </t>
  </si>
  <si>
    <t>AMS STUDIES IN THE MIDDLE AGES.</t>
  </si>
  <si>
    <t>ANNALI D'ITALIANISTICA.</t>
  </si>
  <si>
    <t>ANNALI D'ITALIANISTICA</t>
  </si>
  <si>
    <t>ILLINOIS CLASSICAL STUDIES.</t>
  </si>
  <si>
    <t>DEPT OF CLASSICS</t>
  </si>
  <si>
    <t>LOEB CLASSICAL LIBRARY.</t>
  </si>
  <si>
    <t>MEDIAEVALIA: A JOURNAL OF MEDIEVAL STUDIES.</t>
  </si>
  <si>
    <t>CTR MEDIEVAL AND EARLY RE</t>
  </si>
  <si>
    <t>0361946X</t>
  </si>
  <si>
    <t>MEDIEVAL ACADEMY BOOKS.</t>
  </si>
  <si>
    <t>UNIV OF TORONTO PRESS</t>
  </si>
  <si>
    <t>MEDIEVAL AND RENAISSANCE TEXTS AND STUDIES.</t>
  </si>
  <si>
    <t>MEDIEVAL &amp; RENAISSANCE TE</t>
  </si>
  <si>
    <t xml:space="preserve">$311.00 to </t>
  </si>
  <si>
    <t>SIXTEENTH CENTURY ESSAYS AND STUDIES.</t>
  </si>
  <si>
    <t>TRUMAN STATE UNIV PRESS</t>
  </si>
  <si>
    <t>TRANSFORMATION OF THE CLASSICAL HERITAGE.</t>
  </si>
  <si>
    <t>UNIV OF CALIFORNIA PRESS</t>
  </si>
  <si>
    <t>Linguistics</t>
  </si>
  <si>
    <t>Adam Siegel</t>
  </si>
  <si>
    <t>Annual Workshop on Formal Approaches to Slavic Linguistics</t>
  </si>
  <si>
    <t>Applied Linguistics Review (Mouton De Gruyter)</t>
  </si>
  <si>
    <t>Cognitive Linguistics Research (de Gruyter)</t>
  </si>
  <si>
    <t>Contributions to the Sociology of Language (Mouton)</t>
  </si>
  <si>
    <t>CSLI LECTURE NOTES.</t>
  </si>
  <si>
    <t>CTR FOR STUDY LANG &amp; INFO</t>
  </si>
  <si>
    <t>LINCOM Studies in Language Typology (Lincom Europa)</t>
  </si>
  <si>
    <t>Natural Language Processing (Benjamins)</t>
  </si>
  <si>
    <t>NELS: PROCEEDINGS OF THE NORTH EAST LINGUISTIC SOCIETY.</t>
  </si>
  <si>
    <t>DEPT OF LING/U MASS</t>
  </si>
  <si>
    <t>Proceedings of the annual meeting of the Berkeley Linguistics Society</t>
  </si>
  <si>
    <t>Studia Typologica (Akademie Verlag) [This is small and infrequent.]</t>
  </si>
  <si>
    <t>Philosophy and Religious Studies</t>
  </si>
  <si>
    <t>Roberto C. Delgadillo</t>
  </si>
  <si>
    <t>ANCIENT CHRISTIAN WRITERS.</t>
  </si>
  <si>
    <t>PAULIST</t>
  </si>
  <si>
    <t>POLIN.</t>
  </si>
  <si>
    <t>LITTMAN LIB OF JEWISH CIV</t>
  </si>
  <si>
    <t>SEMINAR OF JACQUES LACAN.</t>
  </si>
  <si>
    <t>W.W. NORTON</t>
  </si>
  <si>
    <t>STUDIES IN PHILOSOPHY AND THE HISTORY OF PHILOSOPHY.</t>
  </si>
  <si>
    <t>CATHOLIC UNIV OF AMER PR</t>
  </si>
  <si>
    <t>TRADITIO.</t>
  </si>
  <si>
    <t>FORDHAM UNIV PRESS</t>
  </si>
  <si>
    <t>Daniel Tsang</t>
  </si>
  <si>
    <t>Political Science</t>
  </si>
  <si>
    <t>JOHNS HOPKINS UNIVERSITY STUDIES IN HISTORICAL AND POLITICAL SCIENCE.</t>
  </si>
  <si>
    <t>JOHNS HOPKINS UNIV PRESS</t>
  </si>
  <si>
    <t>WASHINGTON PAPERS.</t>
  </si>
  <si>
    <t>PRAEGER</t>
  </si>
  <si>
    <t>0278937X</t>
  </si>
  <si>
    <t>Physical Sciences and Engineering (PSE-C, PSE-G, PSE-M, PSE-P)</t>
  </si>
  <si>
    <t>Deborah Kegel</t>
  </si>
  <si>
    <t>ELECTROANALYTICAL CHEMISTRY.</t>
  </si>
  <si>
    <t>CRC PRESS</t>
  </si>
  <si>
    <t>COASTAL AND ESTUARINE STUDIES.</t>
  </si>
  <si>
    <t>AMER GEOPHYSICAL UNION</t>
  </si>
  <si>
    <t>ANNALS OF MATHEMATICS STUDIES.</t>
  </si>
  <si>
    <t>PRINCETON UNIV PRESS</t>
  </si>
  <si>
    <t>ASA Meeting PROCEEDINGS CD. (JSM PROCEEDINGS CD.)</t>
  </si>
  <si>
    <t>AMER STATISTICAL ASSN</t>
  </si>
  <si>
    <t>CARUS MATHEMATICAL MONOGRAPHS.</t>
  </si>
  <si>
    <t>MATHEMATICAL ASSN AMERICA</t>
  </si>
  <si>
    <t>BRITISH ASTRONOMICAL ASSOCIATION. HANDBOOK.</t>
  </si>
  <si>
    <t>BRIT ASTRONOMICAL ASSN</t>
  </si>
  <si>
    <t>Psychology</t>
  </si>
  <si>
    <t>Advances in Experimental Social Psychology</t>
  </si>
  <si>
    <t>Elsevier</t>
  </si>
  <si>
    <t>Advances in personality psychology</t>
  </si>
  <si>
    <t>Academic Press</t>
  </si>
  <si>
    <t>Annual Progress in Child Psychiatry &amp; Child Development</t>
  </si>
  <si>
    <t>Routledge</t>
  </si>
  <si>
    <t>0066-4030</t>
  </si>
  <si>
    <t>N/A - This was cancelled (please remove)</t>
  </si>
  <si>
    <t>Attention and performance</t>
  </si>
  <si>
    <t>North Holland</t>
  </si>
  <si>
    <t>Nebraska Symposium on Motivation</t>
  </si>
  <si>
    <t>University of Nebraska</t>
  </si>
  <si>
    <t>N/A (This is coming in as an Springer eBook)</t>
  </si>
  <si>
    <t>Psychoanalytic Study of the Child</t>
  </si>
  <si>
    <t>Yale University Press</t>
  </si>
  <si>
    <t>0079-7308</t>
  </si>
  <si>
    <t>Stress and emotion : anxiety, anger, and curiosity</t>
  </si>
  <si>
    <t>Hemisphere Publ. Corps</t>
  </si>
  <si>
    <t>Jim Ronningen</t>
  </si>
  <si>
    <t>Sociology</t>
  </si>
  <si>
    <t>BERKELEY JOURNAL OF SOCIOLOGY.</t>
  </si>
  <si>
    <t>BERKELEY JRNL SOCIOLOGY</t>
  </si>
  <si>
    <t>Lead's Campus</t>
  </si>
  <si>
    <t>#</t>
  </si>
  <si>
    <t>Identifier (ISBN)</t>
  </si>
  <si>
    <t>$311.00 to  $1,050.00</t>
  </si>
  <si>
    <t>Shared Monographic Series, 2012</t>
  </si>
  <si>
    <t>University of California, Shared Monograph Coordinating Group</t>
  </si>
  <si>
    <t>the initiative statements can be found on the CDL Shared Print page:</t>
  </si>
  <si>
    <t xml:space="preserve">http://www.cdlib.org/services/collections/sharedprint/agreements_combined.html 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</si>
</sst>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2" xfId="0" applyFont="1" applyBorder="1" applyAlignment="1">
      <alignment wrapText="1"/>
    </xf>
    <xf numFmtId="0" fontId="3" fillId="0" borderId="0" xfId="0" applyFont="1"/>
    <xf numFmtId="8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1" fillId="0" borderId="3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top" wrapText="1"/>
    </xf>
    <xf numFmtId="8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wrapText="1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4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9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3" xfId="0" applyBorder="1" applyAlignment="1">
      <alignment horizontal="center"/>
    </xf>
    <xf numFmtId="0" fontId="9" fillId="0" borderId="5" xfId="0" applyFont="1" applyBorder="1"/>
    <xf numFmtId="0" fontId="10" fillId="0" borderId="8" xfId="0" applyFont="1" applyBorder="1"/>
    <xf numFmtId="0" fontId="9" fillId="0" borderId="5" xfId="0" applyFont="1" applyBorder="1" applyAlignment="1">
      <alignment horizontal="center" wrapText="1"/>
    </xf>
    <xf numFmtId="164" fontId="9" fillId="0" borderId="5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dlib.org/services/collections/sharedprint/agreements_combined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0"/>
  <sheetViews>
    <sheetView zoomScaleNormal="100" workbookViewId="0"/>
  </sheetViews>
  <sheetFormatPr defaultRowHeight="15"/>
  <cols>
    <col min="1" max="1" width="44.7109375" style="2" customWidth="1"/>
    <col min="2" max="2" width="30.7109375" customWidth="1"/>
    <col min="3" max="3" width="10.7109375" style="32" customWidth="1"/>
    <col min="4" max="4" width="17.140625" customWidth="1"/>
    <col min="5" max="6" width="10.7109375" style="32" customWidth="1"/>
    <col min="7" max="7" width="20.7109375" bestFit="1" customWidth="1"/>
    <col min="8" max="8" width="10.140625" style="32" customWidth="1"/>
  </cols>
  <sheetData>
    <row r="1" spans="1:8" ht="60.75" thickBot="1">
      <c r="A1" s="9" t="s">
        <v>25</v>
      </c>
      <c r="B1" s="6" t="s">
        <v>26</v>
      </c>
      <c r="C1" s="10" t="s">
        <v>28</v>
      </c>
      <c r="D1" s="10" t="s">
        <v>29</v>
      </c>
      <c r="E1" s="10" t="s">
        <v>230</v>
      </c>
      <c r="F1" s="10" t="s">
        <v>27</v>
      </c>
      <c r="G1" s="25" t="s">
        <v>1</v>
      </c>
      <c r="H1" s="10" t="s">
        <v>228</v>
      </c>
    </row>
    <row r="2" spans="1:8">
      <c r="A2" s="14" t="s">
        <v>33</v>
      </c>
      <c r="B2" s="14" t="s">
        <v>34</v>
      </c>
      <c r="C2" s="18" t="s">
        <v>35</v>
      </c>
      <c r="D2" s="16">
        <v>116.03</v>
      </c>
      <c r="E2" s="18">
        <v>666637</v>
      </c>
      <c r="F2" s="30"/>
      <c r="G2" s="28" t="s">
        <v>32</v>
      </c>
      <c r="H2" s="31" t="s">
        <v>6</v>
      </c>
    </row>
    <row r="3" spans="1:8">
      <c r="A3" s="14" t="s">
        <v>38</v>
      </c>
      <c r="B3" s="14" t="s">
        <v>39</v>
      </c>
      <c r="C3" s="18" t="s">
        <v>35</v>
      </c>
      <c r="D3" s="16">
        <v>125</v>
      </c>
      <c r="E3" s="18">
        <v>707546</v>
      </c>
      <c r="F3" s="30"/>
      <c r="G3" s="28" t="s">
        <v>32</v>
      </c>
      <c r="H3" s="31" t="s">
        <v>6</v>
      </c>
    </row>
    <row r="4" spans="1:8">
      <c r="A4" s="14" t="s">
        <v>40</v>
      </c>
      <c r="B4" s="14" t="s">
        <v>41</v>
      </c>
      <c r="C4" s="18" t="s">
        <v>35</v>
      </c>
      <c r="D4" s="16">
        <v>46.18</v>
      </c>
      <c r="E4" s="18"/>
      <c r="F4" s="30"/>
      <c r="G4" s="28" t="s">
        <v>32</v>
      </c>
      <c r="H4" s="31" t="s">
        <v>6</v>
      </c>
    </row>
    <row r="5" spans="1:8">
      <c r="A5" s="14" t="s">
        <v>42</v>
      </c>
      <c r="B5" s="14" t="s">
        <v>43</v>
      </c>
      <c r="C5" s="18" t="s">
        <v>35</v>
      </c>
      <c r="D5" s="16">
        <v>109.5</v>
      </c>
      <c r="E5" s="18"/>
      <c r="F5" s="30"/>
      <c r="G5" s="28" t="s">
        <v>32</v>
      </c>
      <c r="H5" s="31" t="s">
        <v>6</v>
      </c>
    </row>
    <row r="6" spans="1:8">
      <c r="A6" s="14" t="s">
        <v>44</v>
      </c>
      <c r="B6" s="14" t="s">
        <v>45</v>
      </c>
      <c r="C6" s="18" t="s">
        <v>35</v>
      </c>
      <c r="D6" s="16">
        <v>50</v>
      </c>
      <c r="E6" s="18">
        <v>1481029</v>
      </c>
      <c r="F6" s="30"/>
      <c r="G6" s="28" t="s">
        <v>32</v>
      </c>
      <c r="H6" s="31" t="s">
        <v>6</v>
      </c>
    </row>
    <row r="7" spans="1:8">
      <c r="A7" s="14" t="s">
        <v>58</v>
      </c>
      <c r="B7" s="14" t="s">
        <v>59</v>
      </c>
      <c r="C7" s="18" t="s">
        <v>35</v>
      </c>
      <c r="D7" s="16">
        <v>26</v>
      </c>
      <c r="E7" s="18">
        <v>1450379</v>
      </c>
      <c r="F7" s="30"/>
      <c r="G7" s="28" t="s">
        <v>57</v>
      </c>
      <c r="H7" s="31" t="s">
        <v>7</v>
      </c>
    </row>
    <row r="8" spans="1:8">
      <c r="A8" s="14" t="s">
        <v>68</v>
      </c>
      <c r="B8" s="14" t="s">
        <v>69</v>
      </c>
      <c r="C8" s="18" t="s">
        <v>35</v>
      </c>
      <c r="D8" s="16">
        <v>100</v>
      </c>
      <c r="E8" s="18"/>
      <c r="F8" s="30"/>
      <c r="G8" s="28" t="s">
        <v>57</v>
      </c>
      <c r="H8" s="31" t="s">
        <v>7</v>
      </c>
    </row>
    <row r="9" spans="1:8">
      <c r="A9" s="14" t="s">
        <v>70</v>
      </c>
      <c r="B9" s="14" t="s">
        <v>71</v>
      </c>
      <c r="C9" s="18" t="s">
        <v>35</v>
      </c>
      <c r="D9" s="16">
        <v>85</v>
      </c>
      <c r="E9" s="18"/>
      <c r="F9" s="30"/>
      <c r="G9" s="28" t="s">
        <v>57</v>
      </c>
      <c r="H9" s="31" t="s">
        <v>7</v>
      </c>
    </row>
    <row r="10" spans="1:8" ht="26.25">
      <c r="A10" s="14" t="s">
        <v>72</v>
      </c>
      <c r="B10" s="14" t="s">
        <v>71</v>
      </c>
      <c r="C10" s="18" t="s">
        <v>35</v>
      </c>
      <c r="D10" s="16">
        <v>85</v>
      </c>
      <c r="E10" s="18"/>
      <c r="F10" s="30"/>
      <c r="G10" s="28" t="s">
        <v>57</v>
      </c>
      <c r="H10" s="31" t="s">
        <v>7</v>
      </c>
    </row>
    <row r="11" spans="1:8">
      <c r="A11" s="14" t="s">
        <v>73</v>
      </c>
      <c r="B11" s="14" t="s">
        <v>74</v>
      </c>
      <c r="C11" s="18" t="s">
        <v>35</v>
      </c>
      <c r="D11" s="16">
        <v>85</v>
      </c>
      <c r="E11" s="18"/>
      <c r="F11" s="30"/>
      <c r="G11" s="28" t="s">
        <v>57</v>
      </c>
      <c r="H11" s="31" t="s">
        <v>7</v>
      </c>
    </row>
    <row r="12" spans="1:8">
      <c r="A12" s="14" t="s">
        <v>105</v>
      </c>
      <c r="B12" s="14" t="s">
        <v>106</v>
      </c>
      <c r="C12" s="18" t="s">
        <v>35</v>
      </c>
      <c r="D12" s="16">
        <v>36.67</v>
      </c>
      <c r="E12" s="18">
        <v>10459871</v>
      </c>
      <c r="F12" s="18"/>
      <c r="G12" s="28" t="s">
        <v>97</v>
      </c>
      <c r="H12" s="31" t="s">
        <v>93</v>
      </c>
    </row>
    <row r="13" spans="1:8" ht="26.25">
      <c r="A13" s="14" t="s">
        <v>118</v>
      </c>
      <c r="B13" s="14" t="s">
        <v>95</v>
      </c>
      <c r="C13" s="18" t="s">
        <v>35</v>
      </c>
      <c r="D13" s="16">
        <v>128.25</v>
      </c>
      <c r="E13" s="18">
        <v>1959468</v>
      </c>
      <c r="F13" s="18"/>
      <c r="G13" s="28" t="s">
        <v>97</v>
      </c>
      <c r="H13" s="31" t="s">
        <v>93</v>
      </c>
    </row>
    <row r="14" spans="1:8">
      <c r="A14" s="14" t="s">
        <v>128</v>
      </c>
      <c r="B14" s="14" t="s">
        <v>129</v>
      </c>
      <c r="C14" s="18" t="s">
        <v>35</v>
      </c>
      <c r="D14" s="16">
        <v>40</v>
      </c>
      <c r="E14" s="18">
        <v>10809317</v>
      </c>
      <c r="F14" s="18"/>
      <c r="G14" s="28" t="s">
        <v>97</v>
      </c>
      <c r="H14" s="31" t="s">
        <v>93</v>
      </c>
    </row>
    <row r="15" spans="1:8" ht="26.25">
      <c r="A15" s="14" t="s">
        <v>160</v>
      </c>
      <c r="B15" s="14"/>
      <c r="C15" s="18" t="s">
        <v>35</v>
      </c>
      <c r="D15" s="19">
        <v>40</v>
      </c>
      <c r="E15" s="18"/>
      <c r="F15" s="30"/>
      <c r="G15" s="28" t="s">
        <v>159</v>
      </c>
      <c r="H15" s="31" t="s">
        <v>64</v>
      </c>
    </row>
    <row r="16" spans="1:8" ht="26.25">
      <c r="A16" s="14" t="s">
        <v>163</v>
      </c>
      <c r="B16" s="14"/>
      <c r="C16" s="18" t="s">
        <v>35</v>
      </c>
      <c r="D16" s="19">
        <v>400</v>
      </c>
      <c r="E16" s="18"/>
      <c r="F16" s="30"/>
      <c r="G16" s="28" t="s">
        <v>159</v>
      </c>
      <c r="H16" s="31" t="s">
        <v>64</v>
      </c>
    </row>
    <row r="17" spans="1:8" ht="26.25">
      <c r="A17" s="14" t="s">
        <v>170</v>
      </c>
      <c r="B17" s="14"/>
      <c r="C17" s="18" t="s">
        <v>35</v>
      </c>
      <c r="D17" s="16">
        <v>40</v>
      </c>
      <c r="E17" s="18"/>
      <c r="F17" s="30"/>
      <c r="G17" s="28" t="s">
        <v>159</v>
      </c>
      <c r="H17" s="31" t="s">
        <v>64</v>
      </c>
    </row>
    <row r="18" spans="1:8">
      <c r="A18" s="15" t="s">
        <v>226</v>
      </c>
      <c r="B18" s="15" t="s">
        <v>227</v>
      </c>
      <c r="C18" s="18" t="s">
        <v>35</v>
      </c>
      <c r="D18" s="16">
        <v>41.33</v>
      </c>
      <c r="E18" s="18">
        <v>675830</v>
      </c>
      <c r="F18" s="18"/>
      <c r="G18" s="28" t="s">
        <v>224</v>
      </c>
      <c r="H18" s="31" t="s">
        <v>35</v>
      </c>
    </row>
    <row r="19" spans="1:8">
      <c r="A19" s="14" t="s">
        <v>62</v>
      </c>
      <c r="B19" s="14" t="s">
        <v>63</v>
      </c>
      <c r="C19" s="18" t="s">
        <v>64</v>
      </c>
      <c r="D19" s="16">
        <v>26</v>
      </c>
      <c r="E19" s="18"/>
      <c r="F19" s="30"/>
      <c r="G19" s="28" t="s">
        <v>57</v>
      </c>
      <c r="H19" s="31" t="s">
        <v>7</v>
      </c>
    </row>
    <row r="20" spans="1:8">
      <c r="A20" s="14" t="s">
        <v>89</v>
      </c>
      <c r="B20" s="14" t="s">
        <v>90</v>
      </c>
      <c r="C20" s="18" t="s">
        <v>64</v>
      </c>
      <c r="D20" s="16">
        <v>29.95</v>
      </c>
      <c r="E20" s="18"/>
      <c r="F20" s="30"/>
      <c r="G20" s="28" t="s">
        <v>57</v>
      </c>
      <c r="H20" s="31" t="s">
        <v>7</v>
      </c>
    </row>
    <row r="21" spans="1:8" ht="26.25">
      <c r="A21" s="14" t="s">
        <v>98</v>
      </c>
      <c r="B21" s="14" t="s">
        <v>95</v>
      </c>
      <c r="C21" s="18" t="s">
        <v>64</v>
      </c>
      <c r="D21" s="16">
        <v>190.75</v>
      </c>
      <c r="E21" s="18">
        <v>10653112</v>
      </c>
      <c r="F21" s="18"/>
      <c r="G21" s="28" t="s">
        <v>97</v>
      </c>
      <c r="H21" s="31" t="s">
        <v>93</v>
      </c>
    </row>
    <row r="22" spans="1:8">
      <c r="A22" s="14" t="s">
        <v>101</v>
      </c>
      <c r="B22" s="14" t="s">
        <v>102</v>
      </c>
      <c r="C22" s="18" t="s">
        <v>64</v>
      </c>
      <c r="D22" s="16">
        <v>100.83</v>
      </c>
      <c r="E22" s="18">
        <v>9549927</v>
      </c>
      <c r="F22" s="18"/>
      <c r="G22" s="28" t="s">
        <v>97</v>
      </c>
      <c r="H22" s="31" t="s">
        <v>93</v>
      </c>
    </row>
    <row r="23" spans="1:8">
      <c r="A23" s="14" t="s">
        <v>132</v>
      </c>
      <c r="B23" s="14" t="s">
        <v>133</v>
      </c>
      <c r="C23" s="18" t="s">
        <v>64</v>
      </c>
      <c r="D23" s="16">
        <v>116.8</v>
      </c>
      <c r="E23" s="18">
        <v>2787688</v>
      </c>
      <c r="F23" s="18"/>
      <c r="G23" s="28" t="s">
        <v>97</v>
      </c>
      <c r="H23" s="31" t="s">
        <v>93</v>
      </c>
    </row>
    <row r="24" spans="1:8">
      <c r="A24" s="14" t="s">
        <v>135</v>
      </c>
      <c r="B24" s="14" t="s">
        <v>136</v>
      </c>
      <c r="C24" s="18" t="s">
        <v>64</v>
      </c>
      <c r="D24" s="16">
        <v>26.05</v>
      </c>
      <c r="E24" s="18">
        <v>1486985</v>
      </c>
      <c r="F24" s="30"/>
      <c r="G24" s="28" t="s">
        <v>134</v>
      </c>
      <c r="H24" s="31" t="s">
        <v>64</v>
      </c>
    </row>
    <row r="25" spans="1:8">
      <c r="A25" s="14" t="s">
        <v>161</v>
      </c>
      <c r="B25" s="14"/>
      <c r="C25" s="18" t="s">
        <v>64</v>
      </c>
      <c r="D25" s="16">
        <v>112</v>
      </c>
      <c r="E25" s="18"/>
      <c r="F25" s="30"/>
      <c r="G25" s="28" t="s">
        <v>159</v>
      </c>
      <c r="H25" s="31" t="s">
        <v>64</v>
      </c>
    </row>
    <row r="26" spans="1:8" ht="26.25">
      <c r="A26" s="14" t="s">
        <v>180</v>
      </c>
      <c r="B26" s="14" t="s">
        <v>181</v>
      </c>
      <c r="C26" s="18" t="s">
        <v>64</v>
      </c>
      <c r="D26" s="16">
        <v>135.88999999999999</v>
      </c>
      <c r="E26" s="18">
        <v>5856965</v>
      </c>
      <c r="F26" s="18"/>
      <c r="G26" s="28" t="s">
        <v>173</v>
      </c>
      <c r="H26" s="31" t="s">
        <v>64</v>
      </c>
    </row>
    <row r="27" spans="1:8">
      <c r="A27" s="14" t="s">
        <v>182</v>
      </c>
      <c r="B27" s="14" t="s">
        <v>183</v>
      </c>
      <c r="C27" s="18" t="s">
        <v>64</v>
      </c>
      <c r="D27" s="16">
        <v>77.2</v>
      </c>
      <c r="E27" s="18">
        <v>3621529</v>
      </c>
      <c r="F27" s="18"/>
      <c r="G27" s="28" t="s">
        <v>173</v>
      </c>
      <c r="H27" s="31" t="s">
        <v>64</v>
      </c>
    </row>
    <row r="28" spans="1:8">
      <c r="A28" s="14" t="s">
        <v>206</v>
      </c>
      <c r="B28" s="14" t="s">
        <v>207</v>
      </c>
      <c r="C28" s="18" t="s">
        <v>64</v>
      </c>
      <c r="D28" s="16">
        <v>102.46</v>
      </c>
      <c r="E28" s="18"/>
      <c r="F28" s="18"/>
      <c r="G28" s="28" t="s">
        <v>134</v>
      </c>
      <c r="H28" s="31" t="s">
        <v>64</v>
      </c>
    </row>
    <row r="29" spans="1:8">
      <c r="A29" s="14" t="s">
        <v>208</v>
      </c>
      <c r="B29" s="14" t="s">
        <v>209</v>
      </c>
      <c r="C29" s="18" t="s">
        <v>64</v>
      </c>
      <c r="D29" s="16">
        <v>87.6</v>
      </c>
      <c r="E29" s="18"/>
      <c r="F29" s="18"/>
      <c r="G29" s="28" t="s">
        <v>134</v>
      </c>
      <c r="H29" s="31" t="s">
        <v>64</v>
      </c>
    </row>
    <row r="30" spans="1:8">
      <c r="A30" s="14" t="s">
        <v>214</v>
      </c>
      <c r="B30" s="14" t="s">
        <v>215</v>
      </c>
      <c r="C30" s="18" t="s">
        <v>64</v>
      </c>
      <c r="D30" s="16">
        <v>125</v>
      </c>
      <c r="E30" s="18"/>
      <c r="F30" s="18"/>
      <c r="G30" s="28" t="s">
        <v>134</v>
      </c>
      <c r="H30" s="31" t="s">
        <v>64</v>
      </c>
    </row>
    <row r="31" spans="1:8">
      <c r="A31" s="14" t="s">
        <v>219</v>
      </c>
      <c r="B31" s="14" t="s">
        <v>220</v>
      </c>
      <c r="C31" s="18" t="s">
        <v>64</v>
      </c>
      <c r="D31" s="16">
        <v>70.5</v>
      </c>
      <c r="E31" s="18" t="s">
        <v>221</v>
      </c>
      <c r="F31" s="18"/>
      <c r="G31" s="28" t="s">
        <v>134</v>
      </c>
      <c r="H31" s="31" t="s">
        <v>64</v>
      </c>
    </row>
    <row r="32" spans="1:8">
      <c r="A32" s="14" t="s">
        <v>222</v>
      </c>
      <c r="B32" s="14" t="s">
        <v>223</v>
      </c>
      <c r="C32" s="18" t="s">
        <v>64</v>
      </c>
      <c r="D32" s="16">
        <v>95</v>
      </c>
      <c r="E32" s="18"/>
      <c r="F32" s="18"/>
      <c r="G32" s="28" t="s">
        <v>134</v>
      </c>
      <c r="H32" s="31" t="s">
        <v>64</v>
      </c>
    </row>
    <row r="33" spans="1:8">
      <c r="A33" s="15" t="s">
        <v>23</v>
      </c>
      <c r="B33" s="14" t="s">
        <v>24</v>
      </c>
      <c r="C33" s="18" t="s">
        <v>7</v>
      </c>
      <c r="D33" s="16">
        <v>42.45</v>
      </c>
      <c r="E33" s="18">
        <v>654000</v>
      </c>
      <c r="F33" s="30"/>
      <c r="G33" s="28" t="s">
        <v>5</v>
      </c>
      <c r="H33" s="29" t="s">
        <v>6</v>
      </c>
    </row>
    <row r="34" spans="1:8">
      <c r="A34" s="14" t="s">
        <v>36</v>
      </c>
      <c r="B34" s="14" t="s">
        <v>37</v>
      </c>
      <c r="C34" s="18" t="s">
        <v>7</v>
      </c>
      <c r="D34" s="16">
        <v>73.75</v>
      </c>
      <c r="E34" s="18">
        <v>5711371</v>
      </c>
      <c r="F34" s="30"/>
      <c r="G34" s="28" t="s">
        <v>32</v>
      </c>
      <c r="H34" s="31" t="s">
        <v>6</v>
      </c>
    </row>
    <row r="35" spans="1:8">
      <c r="A35" s="14" t="s">
        <v>60</v>
      </c>
      <c r="B35" s="14" t="s">
        <v>61</v>
      </c>
      <c r="C35" s="18" t="s">
        <v>7</v>
      </c>
      <c r="D35" s="16">
        <v>218.43</v>
      </c>
      <c r="E35" s="18"/>
      <c r="F35" s="30"/>
      <c r="G35" s="28" t="s">
        <v>57</v>
      </c>
      <c r="H35" s="31" t="s">
        <v>7</v>
      </c>
    </row>
    <row r="36" spans="1:8">
      <c r="A36" s="14" t="s">
        <v>78</v>
      </c>
      <c r="B36" s="14" t="s">
        <v>79</v>
      </c>
      <c r="C36" s="18" t="s">
        <v>7</v>
      </c>
      <c r="D36" s="16">
        <v>115</v>
      </c>
      <c r="E36" s="18"/>
      <c r="F36" s="30"/>
      <c r="G36" s="28" t="s">
        <v>57</v>
      </c>
      <c r="H36" s="31" t="s">
        <v>7</v>
      </c>
    </row>
    <row r="37" spans="1:8">
      <c r="A37" s="14" t="s">
        <v>99</v>
      </c>
      <c r="B37" s="14" t="s">
        <v>95</v>
      </c>
      <c r="C37" s="18" t="s">
        <v>7</v>
      </c>
      <c r="D37" s="16">
        <v>178.4</v>
      </c>
      <c r="E37" s="18">
        <v>8845816</v>
      </c>
      <c r="F37" s="18"/>
      <c r="G37" s="28" t="s">
        <v>97</v>
      </c>
      <c r="H37" s="31" t="s">
        <v>93</v>
      </c>
    </row>
    <row r="38" spans="1:8" ht="26.25">
      <c r="A38" s="14" t="s">
        <v>111</v>
      </c>
      <c r="B38" s="14" t="s">
        <v>61</v>
      </c>
      <c r="C38" s="18" t="s">
        <v>7</v>
      </c>
      <c r="D38" s="16">
        <v>45</v>
      </c>
      <c r="E38" s="18"/>
      <c r="F38" s="18"/>
      <c r="G38" s="28" t="s">
        <v>97</v>
      </c>
      <c r="H38" s="31" t="s">
        <v>93</v>
      </c>
    </row>
    <row r="39" spans="1:8">
      <c r="A39" s="14" t="s">
        <v>178</v>
      </c>
      <c r="B39" s="14" t="s">
        <v>179</v>
      </c>
      <c r="C39" s="18" t="s">
        <v>7</v>
      </c>
      <c r="D39" s="16">
        <v>27.95</v>
      </c>
      <c r="E39" s="18"/>
      <c r="F39" s="18"/>
      <c r="G39" s="28" t="s">
        <v>173</v>
      </c>
      <c r="H39" s="31" t="s">
        <v>64</v>
      </c>
    </row>
    <row r="40" spans="1:8" ht="26.25">
      <c r="A40" s="14" t="s">
        <v>199</v>
      </c>
      <c r="B40" s="14" t="s">
        <v>200</v>
      </c>
      <c r="C40" s="18" t="s">
        <v>7</v>
      </c>
      <c r="D40" s="16">
        <v>80.83</v>
      </c>
      <c r="E40" s="18"/>
      <c r="F40" s="18">
        <v>43740</v>
      </c>
      <c r="G40" s="28" t="s">
        <v>192</v>
      </c>
      <c r="H40" s="31" t="s">
        <v>93</v>
      </c>
    </row>
    <row r="41" spans="1:8">
      <c r="A41" s="14" t="s">
        <v>188</v>
      </c>
      <c r="B41" s="14" t="s">
        <v>189</v>
      </c>
      <c r="C41" s="18" t="s">
        <v>7</v>
      </c>
      <c r="D41" s="16">
        <v>89.95</v>
      </c>
      <c r="E41" s="18" t="s">
        <v>190</v>
      </c>
      <c r="F41" s="18"/>
      <c r="G41" s="28" t="s">
        <v>184</v>
      </c>
      <c r="H41" s="31" t="s">
        <v>7</v>
      </c>
    </row>
    <row r="42" spans="1:8" ht="39">
      <c r="A42" s="14" t="s">
        <v>30</v>
      </c>
      <c r="B42" s="14" t="s">
        <v>22</v>
      </c>
      <c r="C42" s="18" t="s">
        <v>6</v>
      </c>
      <c r="D42" s="16">
        <v>88.7</v>
      </c>
      <c r="E42" s="18">
        <v>10932976</v>
      </c>
      <c r="F42" s="30"/>
      <c r="G42" s="28" t="s">
        <v>5</v>
      </c>
      <c r="H42" s="29" t="s">
        <v>6</v>
      </c>
    </row>
    <row r="43" spans="1:8">
      <c r="A43" s="14" t="s">
        <v>46</v>
      </c>
      <c r="B43" s="14" t="s">
        <v>47</v>
      </c>
      <c r="C43" s="18" t="s">
        <v>6</v>
      </c>
      <c r="D43" s="16">
        <v>60</v>
      </c>
      <c r="E43" s="18" t="s">
        <v>48</v>
      </c>
      <c r="F43" s="30"/>
      <c r="G43" s="28" t="s">
        <v>32</v>
      </c>
      <c r="H43" s="31" t="s">
        <v>6</v>
      </c>
    </row>
    <row r="44" spans="1:8" ht="26.25">
      <c r="A44" s="14" t="s">
        <v>49</v>
      </c>
      <c r="B44" s="14" t="s">
        <v>39</v>
      </c>
      <c r="C44" s="18" t="s">
        <v>6</v>
      </c>
      <c r="D44" s="16">
        <v>49.95</v>
      </c>
      <c r="E44" s="18">
        <v>5857023</v>
      </c>
      <c r="F44" s="30"/>
      <c r="G44" s="28" t="s">
        <v>32</v>
      </c>
      <c r="H44" s="31" t="s">
        <v>6</v>
      </c>
    </row>
    <row r="45" spans="1:8">
      <c r="A45" s="14" t="s">
        <v>50</v>
      </c>
      <c r="B45" s="14" t="s">
        <v>51</v>
      </c>
      <c r="C45" s="18" t="s">
        <v>6</v>
      </c>
      <c r="D45" s="16">
        <v>113.33</v>
      </c>
      <c r="E45" s="18">
        <v>917338</v>
      </c>
      <c r="F45" s="30"/>
      <c r="G45" s="28" t="s">
        <v>32</v>
      </c>
      <c r="H45" s="31" t="s">
        <v>6</v>
      </c>
    </row>
    <row r="46" spans="1:8" ht="26.25">
      <c r="A46" s="14" t="s">
        <v>54</v>
      </c>
      <c r="B46" s="14" t="s">
        <v>55</v>
      </c>
      <c r="C46" s="18" t="s">
        <v>6</v>
      </c>
      <c r="D46" s="16">
        <v>71.16</v>
      </c>
      <c r="E46" s="30"/>
      <c r="F46" s="18">
        <v>5515</v>
      </c>
      <c r="G46" s="28" t="s">
        <v>53</v>
      </c>
      <c r="H46" s="31" t="s">
        <v>6</v>
      </c>
    </row>
    <row r="47" spans="1:8" ht="26.25">
      <c r="A47" s="14" t="s">
        <v>103</v>
      </c>
      <c r="B47" s="14" t="s">
        <v>104</v>
      </c>
      <c r="C47" s="18" t="s">
        <v>6</v>
      </c>
      <c r="D47" s="16">
        <v>193.75</v>
      </c>
      <c r="E47" s="18">
        <v>10591133</v>
      </c>
      <c r="F47" s="18"/>
      <c r="G47" s="28" t="s">
        <v>97</v>
      </c>
      <c r="H47" s="31" t="s">
        <v>93</v>
      </c>
    </row>
    <row r="48" spans="1:8">
      <c r="A48" s="14" t="s">
        <v>114</v>
      </c>
      <c r="B48" s="14" t="s">
        <v>115</v>
      </c>
      <c r="C48" s="18" t="s">
        <v>6</v>
      </c>
      <c r="D48" s="16">
        <v>55</v>
      </c>
      <c r="E48" s="18">
        <v>5844207</v>
      </c>
      <c r="F48" s="18"/>
      <c r="G48" s="28" t="s">
        <v>97</v>
      </c>
      <c r="H48" s="31" t="s">
        <v>93</v>
      </c>
    </row>
    <row r="49" spans="1:8">
      <c r="A49" s="14" t="s">
        <v>116</v>
      </c>
      <c r="B49" s="14" t="s">
        <v>117</v>
      </c>
      <c r="C49" s="18" t="s">
        <v>6</v>
      </c>
      <c r="D49" s="16">
        <v>35.68</v>
      </c>
      <c r="E49" s="18"/>
      <c r="F49" s="18"/>
      <c r="G49" s="28" t="s">
        <v>97</v>
      </c>
      <c r="H49" s="31" t="s">
        <v>93</v>
      </c>
    </row>
    <row r="50" spans="1:8">
      <c r="A50" s="14" t="s">
        <v>123</v>
      </c>
      <c r="B50" s="14" t="s">
        <v>124</v>
      </c>
      <c r="C50" s="18" t="s">
        <v>6</v>
      </c>
      <c r="D50" s="16">
        <v>42.5</v>
      </c>
      <c r="E50" s="18">
        <v>4972384</v>
      </c>
      <c r="F50" s="18"/>
      <c r="G50" s="28" t="s">
        <v>97</v>
      </c>
      <c r="H50" s="31" t="s">
        <v>93</v>
      </c>
    </row>
    <row r="51" spans="1:8">
      <c r="A51" s="14" t="s">
        <v>125</v>
      </c>
      <c r="B51" s="14" t="s">
        <v>126</v>
      </c>
      <c r="C51" s="18" t="s">
        <v>6</v>
      </c>
      <c r="D51" s="16">
        <v>16.14</v>
      </c>
      <c r="E51" s="18" t="s">
        <v>127</v>
      </c>
      <c r="F51" s="18"/>
      <c r="G51" s="28" t="s">
        <v>97</v>
      </c>
      <c r="H51" s="31" t="s">
        <v>93</v>
      </c>
    </row>
    <row r="52" spans="1:8">
      <c r="A52" s="14" t="s">
        <v>145</v>
      </c>
      <c r="B52" s="14" t="s">
        <v>61</v>
      </c>
      <c r="C52" s="18" t="s">
        <v>6</v>
      </c>
      <c r="D52" s="16">
        <v>145.66</v>
      </c>
      <c r="E52" s="18"/>
      <c r="F52" s="30"/>
      <c r="G52" s="28" t="s">
        <v>139</v>
      </c>
      <c r="H52" s="31" t="s">
        <v>93</v>
      </c>
    </row>
    <row r="53" spans="1:8">
      <c r="A53" s="14" t="s">
        <v>149</v>
      </c>
      <c r="B53" s="14" t="s">
        <v>150</v>
      </c>
      <c r="C53" s="18" t="s">
        <v>6</v>
      </c>
      <c r="D53" s="16">
        <v>128</v>
      </c>
      <c r="E53" s="18"/>
      <c r="F53" s="30"/>
      <c r="G53" s="28" t="s">
        <v>139</v>
      </c>
      <c r="H53" s="31" t="s">
        <v>93</v>
      </c>
    </row>
    <row r="54" spans="1:8" ht="26.25">
      <c r="A54" s="14" t="s">
        <v>151</v>
      </c>
      <c r="B54" s="14" t="s">
        <v>152</v>
      </c>
      <c r="C54" s="18" t="s">
        <v>6</v>
      </c>
      <c r="D54" s="17" t="s">
        <v>231</v>
      </c>
      <c r="E54" s="18"/>
      <c r="F54" s="30"/>
      <c r="G54" s="28" t="s">
        <v>139</v>
      </c>
      <c r="H54" s="31" t="s">
        <v>93</v>
      </c>
    </row>
    <row r="55" spans="1:8">
      <c r="A55" s="14" t="s">
        <v>162</v>
      </c>
      <c r="B55" s="14"/>
      <c r="C55" s="18" t="s">
        <v>6</v>
      </c>
      <c r="D55" s="16">
        <v>150</v>
      </c>
      <c r="E55" s="18"/>
      <c r="F55" s="30"/>
      <c r="G55" s="28" t="s">
        <v>159</v>
      </c>
      <c r="H55" s="31" t="s">
        <v>64</v>
      </c>
    </row>
    <row r="56" spans="1:8" ht="26.25">
      <c r="A56" s="14" t="s">
        <v>166</v>
      </c>
      <c r="B56" s="14"/>
      <c r="C56" s="18" t="s">
        <v>6</v>
      </c>
      <c r="D56" s="16">
        <v>110</v>
      </c>
      <c r="E56" s="18"/>
      <c r="F56" s="30"/>
      <c r="G56" s="28" t="s">
        <v>159</v>
      </c>
      <c r="H56" s="31" t="s">
        <v>64</v>
      </c>
    </row>
    <row r="57" spans="1:8">
      <c r="A57" s="14" t="s">
        <v>167</v>
      </c>
      <c r="B57" s="14"/>
      <c r="C57" s="18" t="s">
        <v>6</v>
      </c>
      <c r="D57" s="16">
        <v>150</v>
      </c>
      <c r="E57" s="18"/>
      <c r="F57" s="30"/>
      <c r="G57" s="28" t="s">
        <v>159</v>
      </c>
      <c r="H57" s="31" t="s">
        <v>64</v>
      </c>
    </row>
    <row r="58" spans="1:8" ht="26.25">
      <c r="A58" s="14" t="s">
        <v>171</v>
      </c>
      <c r="B58" s="14"/>
      <c r="C58" s="18" t="s">
        <v>6</v>
      </c>
      <c r="D58" s="16">
        <v>100</v>
      </c>
      <c r="E58" s="18"/>
      <c r="F58" s="30"/>
      <c r="G58" s="28" t="s">
        <v>159</v>
      </c>
      <c r="H58" s="31" t="s">
        <v>64</v>
      </c>
    </row>
    <row r="59" spans="1:8">
      <c r="A59" s="14" t="s">
        <v>65</v>
      </c>
      <c r="B59" s="14" t="s">
        <v>66</v>
      </c>
      <c r="C59" s="18" t="s">
        <v>67</v>
      </c>
      <c r="D59" s="16">
        <v>83</v>
      </c>
      <c r="E59" s="18"/>
      <c r="F59" s="30"/>
      <c r="G59" s="28" t="s">
        <v>57</v>
      </c>
      <c r="H59" s="31" t="s">
        <v>7</v>
      </c>
    </row>
    <row r="60" spans="1:8">
      <c r="A60" s="14" t="s">
        <v>100</v>
      </c>
      <c r="B60" s="14" t="s">
        <v>95</v>
      </c>
      <c r="C60" s="18" t="s">
        <v>67</v>
      </c>
      <c r="D60" s="16">
        <v>414.7</v>
      </c>
      <c r="E60" s="18">
        <v>1966561</v>
      </c>
      <c r="F60" s="18"/>
      <c r="G60" s="28" t="s">
        <v>97</v>
      </c>
      <c r="H60" s="31" t="s">
        <v>93</v>
      </c>
    </row>
    <row r="61" spans="1:8">
      <c r="A61" s="14" t="s">
        <v>119</v>
      </c>
      <c r="B61" s="14" t="s">
        <v>45</v>
      </c>
      <c r="C61" s="18" t="s">
        <v>67</v>
      </c>
      <c r="D61" s="16">
        <v>66.25</v>
      </c>
      <c r="E61" s="18">
        <v>856878</v>
      </c>
      <c r="F61" s="18"/>
      <c r="G61" s="28" t="s">
        <v>97</v>
      </c>
      <c r="H61" s="31" t="s">
        <v>93</v>
      </c>
    </row>
    <row r="62" spans="1:8">
      <c r="A62" s="14" t="s">
        <v>120</v>
      </c>
      <c r="B62" s="14" t="s">
        <v>121</v>
      </c>
      <c r="C62" s="18" t="s">
        <v>67</v>
      </c>
      <c r="D62" s="16">
        <v>52.41</v>
      </c>
      <c r="E62" s="18" t="s">
        <v>122</v>
      </c>
      <c r="F62" s="18"/>
      <c r="G62" s="28" t="s">
        <v>97</v>
      </c>
      <c r="H62" s="31" t="s">
        <v>93</v>
      </c>
    </row>
    <row r="63" spans="1:8">
      <c r="A63" s="14" t="s">
        <v>140</v>
      </c>
      <c r="B63" s="14" t="s">
        <v>95</v>
      </c>
      <c r="C63" s="18" t="s">
        <v>67</v>
      </c>
      <c r="D63" s="16">
        <v>87.5</v>
      </c>
      <c r="E63" s="18">
        <v>2706261</v>
      </c>
      <c r="F63" s="30"/>
      <c r="G63" s="28" t="s">
        <v>139</v>
      </c>
      <c r="H63" s="31" t="s">
        <v>93</v>
      </c>
    </row>
    <row r="64" spans="1:8" ht="26.25">
      <c r="A64" s="14" t="s">
        <v>186</v>
      </c>
      <c r="B64" s="14" t="s">
        <v>187</v>
      </c>
      <c r="C64" s="18" t="s">
        <v>67</v>
      </c>
      <c r="D64" s="16">
        <v>145.66</v>
      </c>
      <c r="E64" s="18">
        <v>753904</v>
      </c>
      <c r="F64" s="18"/>
      <c r="G64" s="28" t="s">
        <v>184</v>
      </c>
      <c r="H64" s="31" t="s">
        <v>7</v>
      </c>
    </row>
    <row r="65" spans="1:8">
      <c r="A65" s="14" t="s">
        <v>81</v>
      </c>
      <c r="B65" s="14" t="s">
        <v>82</v>
      </c>
      <c r="C65" s="18" t="s">
        <v>83</v>
      </c>
      <c r="D65" s="16">
        <v>100</v>
      </c>
      <c r="E65" s="18"/>
      <c r="F65" s="30"/>
      <c r="G65" s="28" t="s">
        <v>57</v>
      </c>
      <c r="H65" s="31" t="s">
        <v>7</v>
      </c>
    </row>
    <row r="66" spans="1:8">
      <c r="A66" s="14" t="s">
        <v>75</v>
      </c>
      <c r="B66" s="14" t="s">
        <v>76</v>
      </c>
      <c r="C66" s="18" t="s">
        <v>77</v>
      </c>
      <c r="D66" s="16">
        <v>106</v>
      </c>
      <c r="E66" s="18"/>
      <c r="F66" s="30"/>
      <c r="G66" s="28" t="s">
        <v>57</v>
      </c>
      <c r="H66" s="31" t="s">
        <v>7</v>
      </c>
    </row>
    <row r="67" spans="1:8">
      <c r="A67" s="14" t="s">
        <v>80</v>
      </c>
      <c r="B67" s="14" t="s">
        <v>79</v>
      </c>
      <c r="C67" s="18" t="s">
        <v>77</v>
      </c>
      <c r="D67" s="16">
        <v>115</v>
      </c>
      <c r="E67" s="18"/>
      <c r="F67" s="30"/>
      <c r="G67" s="28" t="s">
        <v>57</v>
      </c>
      <c r="H67" s="31" t="s">
        <v>7</v>
      </c>
    </row>
    <row r="68" spans="1:8">
      <c r="A68" s="14" t="s">
        <v>109</v>
      </c>
      <c r="B68" s="14" t="s">
        <v>95</v>
      </c>
      <c r="C68" s="18" t="s">
        <v>77</v>
      </c>
      <c r="D68" s="16">
        <v>201.25</v>
      </c>
      <c r="E68" s="18">
        <v>849812</v>
      </c>
      <c r="F68" s="18"/>
      <c r="G68" s="28" t="s">
        <v>97</v>
      </c>
      <c r="H68" s="31" t="s">
        <v>93</v>
      </c>
    </row>
    <row r="69" spans="1:8" ht="26.25">
      <c r="A69" s="14" t="s">
        <v>168</v>
      </c>
      <c r="B69" s="14" t="s">
        <v>169</v>
      </c>
      <c r="C69" s="18" t="s">
        <v>77</v>
      </c>
      <c r="D69" s="16">
        <v>33.18</v>
      </c>
      <c r="E69" s="18">
        <v>8835500</v>
      </c>
      <c r="F69" s="30"/>
      <c r="G69" s="28" t="s">
        <v>159</v>
      </c>
      <c r="H69" s="31" t="s">
        <v>64</v>
      </c>
    </row>
    <row r="70" spans="1:8">
      <c r="A70" s="14" t="s">
        <v>201</v>
      </c>
      <c r="B70" s="14" t="s">
        <v>202</v>
      </c>
      <c r="C70" s="18" t="s">
        <v>77</v>
      </c>
      <c r="D70" s="16">
        <v>62.95</v>
      </c>
      <c r="E70" s="18"/>
      <c r="F70" s="18">
        <v>80647</v>
      </c>
      <c r="G70" s="28" t="s">
        <v>192</v>
      </c>
      <c r="H70" s="31" t="s">
        <v>93</v>
      </c>
    </row>
    <row r="71" spans="1:8" ht="26.25">
      <c r="A71" s="14" t="s">
        <v>203</v>
      </c>
      <c r="B71" s="14" t="s">
        <v>204</v>
      </c>
      <c r="C71" s="18" t="s">
        <v>77</v>
      </c>
      <c r="D71" s="16">
        <v>27.05</v>
      </c>
      <c r="E71" s="18"/>
      <c r="F71" s="18">
        <v>502895</v>
      </c>
      <c r="G71" s="28" t="s">
        <v>192</v>
      </c>
      <c r="H71" s="31" t="s">
        <v>93</v>
      </c>
    </row>
    <row r="72" spans="1:8">
      <c r="A72" s="14" t="s">
        <v>94</v>
      </c>
      <c r="B72" s="14" t="s">
        <v>95</v>
      </c>
      <c r="C72" s="18" t="s">
        <v>93</v>
      </c>
      <c r="D72" s="16">
        <v>137.5</v>
      </c>
      <c r="E72" s="18">
        <v>2701448</v>
      </c>
      <c r="F72" s="30"/>
      <c r="G72" s="28" t="s">
        <v>92</v>
      </c>
      <c r="H72" s="31" t="s">
        <v>93</v>
      </c>
    </row>
    <row r="73" spans="1:8">
      <c r="A73" s="14" t="s">
        <v>107</v>
      </c>
      <c r="B73" s="14" t="s">
        <v>108</v>
      </c>
      <c r="C73" s="18" t="s">
        <v>93</v>
      </c>
      <c r="D73" s="16">
        <v>149.06</v>
      </c>
      <c r="E73" s="18">
        <v>2619822</v>
      </c>
      <c r="F73" s="18"/>
      <c r="G73" s="28" t="s">
        <v>97</v>
      </c>
      <c r="H73" s="31" t="s">
        <v>93</v>
      </c>
    </row>
    <row r="74" spans="1:8">
      <c r="A74" s="14" t="s">
        <v>110</v>
      </c>
      <c r="B74" s="14"/>
      <c r="C74" s="18" t="s">
        <v>93</v>
      </c>
      <c r="D74" s="17"/>
      <c r="E74" s="18"/>
      <c r="F74" s="18"/>
      <c r="G74" s="28" t="s">
        <v>97</v>
      </c>
      <c r="H74" s="31" t="s">
        <v>93</v>
      </c>
    </row>
    <row r="75" spans="1:8">
      <c r="A75" s="14" t="s">
        <v>112</v>
      </c>
      <c r="B75" s="14" t="s">
        <v>113</v>
      </c>
      <c r="C75" s="18" t="s">
        <v>93</v>
      </c>
      <c r="D75" s="16">
        <v>47.41</v>
      </c>
      <c r="E75" s="18"/>
      <c r="F75" s="18"/>
      <c r="G75" s="28" t="s">
        <v>97</v>
      </c>
      <c r="H75" s="31" t="s">
        <v>93</v>
      </c>
    </row>
    <row r="76" spans="1:8">
      <c r="A76" s="14" t="s">
        <v>130</v>
      </c>
      <c r="B76" s="14" t="s">
        <v>131</v>
      </c>
      <c r="C76" s="18" t="s">
        <v>93</v>
      </c>
      <c r="D76" s="16">
        <v>30.67</v>
      </c>
      <c r="E76" s="18">
        <v>843458</v>
      </c>
      <c r="F76" s="18"/>
      <c r="G76" s="28" t="s">
        <v>97</v>
      </c>
      <c r="H76" s="31" t="s">
        <v>93</v>
      </c>
    </row>
    <row r="77" spans="1:8">
      <c r="A77" s="14" t="s">
        <v>141</v>
      </c>
      <c r="B77" s="14" t="s">
        <v>142</v>
      </c>
      <c r="C77" s="18" t="s">
        <v>93</v>
      </c>
      <c r="D77" s="16">
        <v>40</v>
      </c>
      <c r="E77" s="18">
        <v>7417527</v>
      </c>
      <c r="F77" s="30"/>
      <c r="G77" s="28" t="s">
        <v>139</v>
      </c>
      <c r="H77" s="31" t="s">
        <v>93</v>
      </c>
    </row>
    <row r="78" spans="1:8">
      <c r="A78" s="14" t="s">
        <v>143</v>
      </c>
      <c r="B78" s="14" t="s">
        <v>144</v>
      </c>
      <c r="C78" s="18" t="s">
        <v>93</v>
      </c>
      <c r="D78" s="16">
        <v>70</v>
      </c>
      <c r="E78" s="18">
        <v>3631923</v>
      </c>
      <c r="F78" s="30"/>
      <c r="G78" s="28" t="s">
        <v>139</v>
      </c>
      <c r="H78" s="31" t="s">
        <v>93</v>
      </c>
    </row>
    <row r="79" spans="1:8" ht="26.25">
      <c r="A79" s="14" t="s">
        <v>146</v>
      </c>
      <c r="B79" s="14" t="s">
        <v>147</v>
      </c>
      <c r="C79" s="18" t="s">
        <v>93</v>
      </c>
      <c r="D79" s="16">
        <v>77.099999999999994</v>
      </c>
      <c r="E79" s="18" t="s">
        <v>148</v>
      </c>
      <c r="F79" s="30"/>
      <c r="G79" s="28" t="s">
        <v>139</v>
      </c>
      <c r="H79" s="31" t="s">
        <v>93</v>
      </c>
    </row>
    <row r="80" spans="1:8">
      <c r="A80" s="14" t="s">
        <v>154</v>
      </c>
      <c r="B80" s="14" t="s">
        <v>155</v>
      </c>
      <c r="C80" s="18" t="s">
        <v>93</v>
      </c>
      <c r="D80" s="16">
        <v>144.91</v>
      </c>
      <c r="E80" s="18"/>
      <c r="F80" s="30"/>
      <c r="G80" s="28" t="s">
        <v>139</v>
      </c>
      <c r="H80" s="31" t="s">
        <v>93</v>
      </c>
    </row>
    <row r="81" spans="1:8" ht="26.25">
      <c r="A81" s="14" t="s">
        <v>156</v>
      </c>
      <c r="B81" s="14" t="s">
        <v>157</v>
      </c>
      <c r="C81" s="18" t="s">
        <v>93</v>
      </c>
      <c r="D81" s="16">
        <v>120.98</v>
      </c>
      <c r="E81" s="18"/>
      <c r="F81" s="30"/>
      <c r="G81" s="28" t="s">
        <v>139</v>
      </c>
      <c r="H81" s="31" t="s">
        <v>93</v>
      </c>
    </row>
    <row r="82" spans="1:8">
      <c r="A82" s="14" t="s">
        <v>164</v>
      </c>
      <c r="B82" s="14" t="s">
        <v>165</v>
      </c>
      <c r="C82" s="18" t="s">
        <v>93</v>
      </c>
      <c r="D82" s="16">
        <v>390.73</v>
      </c>
      <c r="E82" s="18"/>
      <c r="F82" s="30"/>
      <c r="G82" s="28" t="s">
        <v>159</v>
      </c>
      <c r="H82" s="31" t="s">
        <v>64</v>
      </c>
    </row>
    <row r="83" spans="1:8">
      <c r="A83" s="14" t="s">
        <v>174</v>
      </c>
      <c r="B83" s="14" t="s">
        <v>175</v>
      </c>
      <c r="C83" s="18" t="s">
        <v>93</v>
      </c>
      <c r="D83" s="16">
        <v>48.93</v>
      </c>
      <c r="E83" s="18">
        <v>661597</v>
      </c>
      <c r="F83" s="18"/>
      <c r="G83" s="28" t="s">
        <v>173</v>
      </c>
      <c r="H83" s="31" t="s">
        <v>64</v>
      </c>
    </row>
    <row r="84" spans="1:8">
      <c r="A84" s="14" t="s">
        <v>176</v>
      </c>
      <c r="B84" s="14" t="s">
        <v>177</v>
      </c>
      <c r="C84" s="18" t="s">
        <v>93</v>
      </c>
      <c r="D84" s="16">
        <v>59.5</v>
      </c>
      <c r="E84" s="18">
        <v>2681056</v>
      </c>
      <c r="F84" s="18"/>
      <c r="G84" s="28" t="s">
        <v>173</v>
      </c>
      <c r="H84" s="31" t="s">
        <v>64</v>
      </c>
    </row>
    <row r="85" spans="1:8">
      <c r="A85" s="14" t="s">
        <v>193</v>
      </c>
      <c r="B85" s="14" t="s">
        <v>194</v>
      </c>
      <c r="C85" s="18" t="s">
        <v>93</v>
      </c>
      <c r="D85" s="16">
        <v>170</v>
      </c>
      <c r="E85" s="18">
        <v>709778</v>
      </c>
      <c r="F85" s="18">
        <v>16036</v>
      </c>
      <c r="G85" s="28" t="s">
        <v>192</v>
      </c>
      <c r="H85" s="31" t="s">
        <v>93</v>
      </c>
    </row>
    <row r="86" spans="1:8">
      <c r="A86" s="14" t="s">
        <v>195</v>
      </c>
      <c r="B86" s="14" t="s">
        <v>196</v>
      </c>
      <c r="C86" s="18" t="s">
        <v>93</v>
      </c>
      <c r="D86" s="16">
        <v>56</v>
      </c>
      <c r="E86" s="18">
        <v>7339569</v>
      </c>
      <c r="F86" s="18">
        <v>14123</v>
      </c>
      <c r="G86" s="28" t="s">
        <v>192</v>
      </c>
      <c r="H86" s="31" t="s">
        <v>93</v>
      </c>
    </row>
    <row r="87" spans="1:8">
      <c r="A87" s="14" t="s">
        <v>197</v>
      </c>
      <c r="B87" s="14" t="s">
        <v>198</v>
      </c>
      <c r="C87" s="18" t="s">
        <v>93</v>
      </c>
      <c r="D87" s="16">
        <v>280</v>
      </c>
      <c r="E87" s="18">
        <v>662313</v>
      </c>
      <c r="F87" s="18">
        <v>2665</v>
      </c>
      <c r="G87" s="28" t="s">
        <v>192</v>
      </c>
      <c r="H87" s="31" t="s">
        <v>93</v>
      </c>
    </row>
    <row r="88" spans="1:8" ht="26.25">
      <c r="A88" s="14" t="s">
        <v>84</v>
      </c>
      <c r="B88" s="14" t="s">
        <v>85</v>
      </c>
      <c r="C88" s="18" t="s">
        <v>87</v>
      </c>
      <c r="D88" s="17" t="s">
        <v>88</v>
      </c>
      <c r="E88" s="18" t="s">
        <v>86</v>
      </c>
      <c r="F88" s="30"/>
      <c r="G88" s="28" t="s">
        <v>57</v>
      </c>
      <c r="H88" s="31" t="s">
        <v>7</v>
      </c>
    </row>
    <row r="89" spans="1:8" ht="64.5">
      <c r="A89" s="14" t="s">
        <v>210</v>
      </c>
      <c r="B89" s="14" t="s">
        <v>211</v>
      </c>
      <c r="C89" s="18" t="s">
        <v>213</v>
      </c>
      <c r="D89" s="17" t="s">
        <v>87</v>
      </c>
      <c r="E89" s="18" t="s">
        <v>212</v>
      </c>
      <c r="F89" s="18"/>
      <c r="G89" s="28" t="s">
        <v>134</v>
      </c>
      <c r="H89" s="31" t="s">
        <v>64</v>
      </c>
    </row>
    <row r="90" spans="1:8" ht="64.5">
      <c r="A90" s="14" t="s">
        <v>216</v>
      </c>
      <c r="B90" s="14" t="s">
        <v>217</v>
      </c>
      <c r="C90" s="18" t="s">
        <v>218</v>
      </c>
      <c r="D90" s="17" t="s">
        <v>87</v>
      </c>
      <c r="E90" s="18"/>
      <c r="F90" s="18"/>
      <c r="G90" s="28" t="s">
        <v>134</v>
      </c>
      <c r="H90" s="31" t="s">
        <v>64</v>
      </c>
    </row>
    <row r="91" spans="1:8">
      <c r="A91" s="20"/>
      <c r="B91" s="13"/>
      <c r="C91" s="22"/>
      <c r="D91" s="13"/>
      <c r="E91" s="22"/>
      <c r="F91" s="22"/>
    </row>
    <row r="92" spans="1:8">
      <c r="A92" s="20"/>
      <c r="B92" s="13"/>
      <c r="C92" s="22"/>
      <c r="D92" s="13"/>
      <c r="E92" s="22"/>
      <c r="F92" s="22"/>
    </row>
    <row r="93" spans="1:8">
      <c r="A93" s="20"/>
      <c r="B93" s="13"/>
      <c r="C93" s="22"/>
      <c r="D93" s="13"/>
      <c r="E93" s="22"/>
      <c r="F93" s="22"/>
    </row>
    <row r="94" spans="1:8">
      <c r="A94" s="20"/>
      <c r="B94" s="13"/>
      <c r="C94" s="22"/>
      <c r="D94" s="13"/>
      <c r="E94" s="22"/>
      <c r="F94" s="22"/>
    </row>
    <row r="95" spans="1:8">
      <c r="A95" s="20"/>
      <c r="B95" s="13"/>
      <c r="C95" s="22"/>
      <c r="D95" s="13"/>
      <c r="E95" s="22"/>
      <c r="F95" s="22"/>
    </row>
    <row r="96" spans="1:8">
      <c r="A96" s="20"/>
      <c r="B96" s="13"/>
      <c r="C96" s="22"/>
      <c r="D96" s="13"/>
      <c r="E96" s="22"/>
      <c r="F96" s="22"/>
    </row>
    <row r="97" spans="1:6">
      <c r="A97" s="20"/>
      <c r="B97" s="13"/>
      <c r="C97" s="22"/>
      <c r="D97" s="13"/>
      <c r="E97" s="22"/>
      <c r="F97" s="22"/>
    </row>
    <row r="98" spans="1:6">
      <c r="A98" s="20"/>
      <c r="B98" s="13"/>
      <c r="C98" s="22"/>
      <c r="D98" s="13"/>
      <c r="E98" s="22"/>
      <c r="F98" s="22"/>
    </row>
    <row r="99" spans="1:6">
      <c r="A99" s="20"/>
      <c r="B99" s="13"/>
      <c r="C99" s="22"/>
      <c r="D99" s="13"/>
      <c r="E99" s="22"/>
      <c r="F99" s="22"/>
    </row>
    <row r="100" spans="1:6">
      <c r="A100" s="20"/>
      <c r="B100" s="13"/>
      <c r="C100" s="22"/>
      <c r="D100" s="13"/>
      <c r="E100" s="22"/>
      <c r="F100" s="22"/>
    </row>
    <row r="101" spans="1:6">
      <c r="A101" s="20"/>
      <c r="B101" s="13"/>
      <c r="C101" s="22"/>
      <c r="D101" s="13"/>
      <c r="E101" s="22"/>
      <c r="F101" s="22"/>
    </row>
    <row r="102" spans="1:6">
      <c r="A102" s="20"/>
      <c r="B102" s="13"/>
      <c r="C102" s="22"/>
      <c r="D102" s="13"/>
      <c r="E102" s="22"/>
      <c r="F102" s="22"/>
    </row>
    <row r="103" spans="1:6">
      <c r="A103" s="20"/>
      <c r="B103" s="13"/>
      <c r="C103" s="22"/>
      <c r="D103" s="13"/>
      <c r="E103" s="22"/>
      <c r="F103" s="22"/>
    </row>
    <row r="104" spans="1:6">
      <c r="A104" s="20"/>
      <c r="B104" s="13"/>
      <c r="C104" s="22"/>
      <c r="D104" s="13"/>
      <c r="E104" s="22"/>
      <c r="F104" s="22"/>
    </row>
    <row r="105" spans="1:6">
      <c r="A105" s="20"/>
      <c r="B105" s="13"/>
      <c r="C105" s="22"/>
      <c r="D105" s="13"/>
      <c r="E105" s="22"/>
      <c r="F105" s="22"/>
    </row>
    <row r="106" spans="1:6">
      <c r="A106" s="20"/>
      <c r="B106" s="13"/>
      <c r="C106" s="22"/>
      <c r="D106" s="13"/>
      <c r="E106" s="22"/>
      <c r="F106" s="22"/>
    </row>
    <row r="107" spans="1:6">
      <c r="A107" s="20"/>
      <c r="B107" s="13"/>
      <c r="C107" s="22"/>
      <c r="D107" s="13"/>
      <c r="E107" s="22"/>
      <c r="F107" s="22"/>
    </row>
    <row r="108" spans="1:6">
      <c r="A108" s="20"/>
      <c r="B108" s="13"/>
      <c r="C108" s="22"/>
      <c r="D108" s="13"/>
      <c r="E108" s="22"/>
      <c r="F108" s="22"/>
    </row>
    <row r="109" spans="1:6">
      <c r="A109" s="20"/>
      <c r="B109" s="13"/>
      <c r="C109" s="22"/>
      <c r="D109" s="13"/>
      <c r="E109" s="22"/>
      <c r="F109" s="22"/>
    </row>
    <row r="110" spans="1:6">
      <c r="A110" s="20"/>
      <c r="B110" s="13"/>
      <c r="C110" s="22"/>
      <c r="D110" s="13"/>
      <c r="E110" s="22"/>
      <c r="F110" s="22"/>
    </row>
    <row r="111" spans="1:6">
      <c r="A111" s="20"/>
      <c r="B111" s="13"/>
      <c r="C111" s="22"/>
      <c r="D111" s="13"/>
      <c r="E111" s="22"/>
      <c r="F111" s="22"/>
    </row>
    <row r="112" spans="1:6">
      <c r="A112" s="20"/>
      <c r="B112" s="13"/>
      <c r="C112" s="22"/>
      <c r="D112" s="13"/>
      <c r="E112" s="22"/>
      <c r="F112" s="22"/>
    </row>
    <row r="113" spans="1:6">
      <c r="A113" s="20"/>
      <c r="B113" s="13"/>
      <c r="C113" s="22"/>
      <c r="D113" s="13"/>
      <c r="E113" s="22"/>
      <c r="F113" s="22"/>
    </row>
    <row r="114" spans="1:6">
      <c r="A114" s="20"/>
      <c r="B114" s="13"/>
      <c r="C114" s="22"/>
      <c r="D114" s="13"/>
      <c r="E114" s="22"/>
      <c r="F114" s="22"/>
    </row>
    <row r="115" spans="1:6">
      <c r="A115" s="20"/>
      <c r="B115" s="13"/>
      <c r="C115" s="22"/>
      <c r="D115" s="13"/>
      <c r="E115" s="22"/>
      <c r="F115" s="22"/>
    </row>
    <row r="116" spans="1:6">
      <c r="A116" s="20"/>
      <c r="B116" s="13"/>
      <c r="C116" s="22"/>
      <c r="D116" s="13"/>
      <c r="E116" s="22"/>
      <c r="F116" s="22"/>
    </row>
    <row r="117" spans="1:6">
      <c r="A117" s="20"/>
      <c r="B117" s="13"/>
      <c r="C117" s="22"/>
      <c r="D117" s="13"/>
      <c r="E117" s="22"/>
      <c r="F117" s="22"/>
    </row>
    <row r="118" spans="1:6">
      <c r="A118" s="20"/>
      <c r="B118" s="13"/>
      <c r="C118" s="22"/>
      <c r="D118" s="13"/>
      <c r="E118" s="22"/>
      <c r="F118" s="22"/>
    </row>
    <row r="119" spans="1:6">
      <c r="A119" s="20"/>
      <c r="B119" s="13"/>
      <c r="C119" s="22"/>
      <c r="D119" s="13"/>
      <c r="E119" s="22"/>
      <c r="F119" s="22"/>
    </row>
    <row r="120" spans="1:6">
      <c r="A120" s="20"/>
      <c r="B120" s="13"/>
      <c r="C120" s="22"/>
      <c r="D120" s="13"/>
      <c r="E120" s="22"/>
      <c r="F120" s="22"/>
    </row>
    <row r="121" spans="1:6">
      <c r="A121" s="20"/>
      <c r="B121" s="13"/>
      <c r="C121" s="22"/>
      <c r="D121" s="13"/>
      <c r="E121" s="22"/>
      <c r="F121" s="22"/>
    </row>
    <row r="122" spans="1:6">
      <c r="A122" s="20"/>
      <c r="B122" s="13"/>
      <c r="C122" s="22"/>
      <c r="D122" s="13"/>
      <c r="E122" s="22"/>
      <c r="F122" s="22"/>
    </row>
    <row r="123" spans="1:6">
      <c r="A123" s="20"/>
      <c r="B123" s="13"/>
      <c r="C123" s="22"/>
      <c r="D123" s="13"/>
      <c r="E123" s="22"/>
      <c r="F123" s="22"/>
    </row>
    <row r="124" spans="1:6">
      <c r="A124" s="27"/>
      <c r="B124" s="21"/>
      <c r="C124" s="23"/>
      <c r="D124" s="21"/>
      <c r="E124" s="23"/>
      <c r="F124" s="23"/>
    </row>
    <row r="125" spans="1:6">
      <c r="A125" s="27"/>
      <c r="B125" s="21"/>
      <c r="C125" s="23"/>
      <c r="D125" s="21"/>
      <c r="E125" s="23"/>
      <c r="F125" s="23"/>
    </row>
    <row r="126" spans="1:6">
      <c r="A126" s="27"/>
      <c r="B126" s="21"/>
      <c r="C126" s="23"/>
      <c r="D126" s="21"/>
      <c r="E126" s="23"/>
      <c r="F126" s="23"/>
    </row>
    <row r="127" spans="1:6">
      <c r="A127" s="27"/>
      <c r="B127" s="21"/>
      <c r="C127" s="23"/>
      <c r="D127" s="21"/>
      <c r="E127" s="23"/>
      <c r="F127" s="23"/>
    </row>
    <row r="128" spans="1:6">
      <c r="A128" s="27"/>
      <c r="B128" s="21"/>
      <c r="C128" s="23"/>
      <c r="D128" s="21"/>
      <c r="E128" s="23"/>
      <c r="F128" s="23"/>
    </row>
    <row r="129" spans="1:6">
      <c r="A129" s="27"/>
      <c r="B129" s="21"/>
      <c r="C129" s="23"/>
      <c r="D129" s="21"/>
      <c r="E129" s="23"/>
      <c r="F129" s="23"/>
    </row>
    <row r="130" spans="1:6">
      <c r="A130" s="27"/>
      <c r="B130" s="21"/>
      <c r="C130" s="23"/>
      <c r="D130" s="21"/>
      <c r="E130" s="23"/>
      <c r="F130" s="23"/>
    </row>
  </sheetData>
  <sortState ref="A2:H134">
    <sortCondition ref="C2:C134"/>
  </sortState>
  <printOptions horizontalCentered="1" gridLines="1"/>
  <pageMargins left="0" right="0" top="0" bottom="0" header="0" footer="0"/>
  <pageSetup scale="87" orientation="landscape" r:id="rId1"/>
  <rowBreaks count="8" manualBreakCount="8">
    <brk id="18" max="7" man="1"/>
    <brk id="32" max="16383" man="1"/>
    <brk id="41" max="16383" man="1"/>
    <brk id="58" max="16383" man="1"/>
    <brk id="64" max="16383" man="1"/>
    <brk id="65" max="16383" man="1"/>
    <brk id="71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27"/>
  <sheetViews>
    <sheetView tabSelected="1" zoomScaleNormal="100" workbookViewId="0">
      <selection activeCell="O4" sqref="O4"/>
    </sheetView>
  </sheetViews>
  <sheetFormatPr defaultRowHeight="15"/>
  <cols>
    <col min="1" max="1" width="1.7109375" customWidth="1"/>
    <col min="2" max="2" width="4.7109375" style="4" customWidth="1"/>
    <col min="3" max="3" width="41.5703125" customWidth="1"/>
    <col min="4" max="4" width="21.7109375" customWidth="1"/>
    <col min="5" max="5" width="11" customWidth="1"/>
    <col min="6" max="6" width="9.5703125" customWidth="1"/>
    <col min="7" max="8" width="6.7109375" customWidth="1"/>
    <col min="9" max="9" width="7.85546875" customWidth="1"/>
    <col min="10" max="10" width="8.140625" customWidth="1"/>
    <col min="11" max="11" width="9.42578125" customWidth="1"/>
    <col min="12" max="12" width="6.7109375" customWidth="1"/>
    <col min="13" max="13" width="9.140625" customWidth="1"/>
    <col min="14" max="14" width="7.42578125" customWidth="1"/>
    <col min="15" max="15" width="6.7109375" customWidth="1"/>
    <col min="16" max="16" width="7.7109375" style="4" customWidth="1"/>
    <col min="17" max="17" width="14" style="5" customWidth="1"/>
    <col min="18" max="18" width="1.7109375" customWidth="1"/>
  </cols>
  <sheetData>
    <row r="1" spans="1:17" ht="18.75">
      <c r="A1" s="51" t="s">
        <v>233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8.75">
      <c r="A2" s="52" t="s">
        <v>232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8.7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>
      <c r="C4" t="s">
        <v>234</v>
      </c>
      <c r="E4" s="53" t="s">
        <v>235</v>
      </c>
    </row>
    <row r="5" spans="1:17" ht="15.75" thickBot="1"/>
    <row r="6" spans="1:17" ht="32.25" customHeight="1">
      <c r="C6" s="41" t="s">
        <v>0</v>
      </c>
      <c r="D6" s="47" t="s">
        <v>1</v>
      </c>
      <c r="E6" s="48"/>
      <c r="F6" s="49" t="s">
        <v>2</v>
      </c>
      <c r="G6" s="50"/>
      <c r="H6" s="50"/>
      <c r="I6" s="50"/>
      <c r="J6" s="50"/>
      <c r="K6" s="50"/>
      <c r="L6" s="50"/>
      <c r="M6" s="50"/>
      <c r="N6" s="50"/>
      <c r="O6" s="42"/>
      <c r="P6" s="43" t="s">
        <v>18</v>
      </c>
      <c r="Q6" s="44" t="s">
        <v>19</v>
      </c>
    </row>
    <row r="7" spans="1:17" ht="33" customHeight="1" thickBot="1">
      <c r="C7" s="33"/>
      <c r="D7" s="34" t="s">
        <v>3</v>
      </c>
      <c r="E7" s="37" t="s">
        <v>4</v>
      </c>
      <c r="F7" s="35" t="s">
        <v>20</v>
      </c>
      <c r="G7" s="36" t="s">
        <v>8</v>
      </c>
      <c r="H7" s="36" t="s">
        <v>9</v>
      </c>
      <c r="I7" s="36" t="s">
        <v>16</v>
      </c>
      <c r="J7" s="36" t="s">
        <v>10</v>
      </c>
      <c r="K7" s="36" t="s">
        <v>11</v>
      </c>
      <c r="L7" s="36" t="s">
        <v>12</v>
      </c>
      <c r="M7" s="36" t="s">
        <v>13</v>
      </c>
      <c r="N7" s="36" t="s">
        <v>14</v>
      </c>
      <c r="O7" s="37" t="s">
        <v>15</v>
      </c>
      <c r="P7" s="38"/>
      <c r="Q7" s="39"/>
    </row>
    <row r="8" spans="1:17" ht="18" customHeight="1"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>
      <c r="B9" s="4">
        <v>1</v>
      </c>
      <c r="C9" s="1" t="s">
        <v>21</v>
      </c>
      <c r="D9" s="1" t="s">
        <v>5</v>
      </c>
      <c r="E9" s="11" t="s">
        <v>6</v>
      </c>
      <c r="F9" s="4"/>
      <c r="G9" s="4"/>
      <c r="H9" s="11" t="s">
        <v>17</v>
      </c>
      <c r="I9" s="4" t="s">
        <v>17</v>
      </c>
      <c r="J9" s="4"/>
      <c r="K9" s="4"/>
      <c r="L9" s="4"/>
      <c r="M9" s="4"/>
      <c r="N9" s="4"/>
      <c r="O9" s="4"/>
      <c r="P9" s="4">
        <v>2</v>
      </c>
      <c r="Q9" s="5">
        <v>131.15</v>
      </c>
    </row>
    <row r="10" spans="1:17">
      <c r="B10" s="4">
        <v>2</v>
      </c>
      <c r="C10" t="s">
        <v>31</v>
      </c>
      <c r="D10" s="1" t="s">
        <v>32</v>
      </c>
      <c r="E10" s="11" t="s">
        <v>6</v>
      </c>
      <c r="F10" s="4" t="s">
        <v>17</v>
      </c>
      <c r="G10" s="4"/>
      <c r="H10" s="4" t="s">
        <v>17</v>
      </c>
      <c r="I10" s="4" t="s">
        <v>17</v>
      </c>
      <c r="J10" s="4"/>
      <c r="K10" s="4"/>
      <c r="L10" s="4"/>
      <c r="M10" s="4"/>
      <c r="N10" s="4"/>
      <c r="O10" s="4"/>
      <c r="P10" s="4">
        <v>9</v>
      </c>
      <c r="Q10" s="5">
        <v>743.74</v>
      </c>
    </row>
    <row r="11" spans="1:17">
      <c r="B11" s="4">
        <v>3</v>
      </c>
      <c r="C11" t="s">
        <v>52</v>
      </c>
      <c r="D11" s="1" t="s">
        <v>53</v>
      </c>
      <c r="E11" s="32" t="s">
        <v>6</v>
      </c>
      <c r="F11" s="4"/>
      <c r="G11" s="4"/>
      <c r="H11" s="4"/>
      <c r="I11" s="4" t="s">
        <v>17</v>
      </c>
      <c r="J11" s="4"/>
      <c r="K11" s="4"/>
      <c r="L11" s="4"/>
      <c r="M11" s="4"/>
      <c r="N11" s="4"/>
      <c r="O11" s="4"/>
      <c r="P11" s="4">
        <v>1</v>
      </c>
      <c r="Q11" s="5">
        <v>71.16</v>
      </c>
    </row>
    <row r="12" spans="1:17">
      <c r="B12" s="4">
        <v>4</v>
      </c>
      <c r="C12" t="s">
        <v>56</v>
      </c>
      <c r="D12" s="1" t="s">
        <v>57</v>
      </c>
      <c r="E12" s="32" t="s">
        <v>7</v>
      </c>
      <c r="F12" s="4" t="s">
        <v>17</v>
      </c>
      <c r="G12" s="4" t="s">
        <v>17</v>
      </c>
      <c r="H12" s="4" t="s">
        <v>17</v>
      </c>
      <c r="I12" s="4"/>
      <c r="J12" s="4"/>
      <c r="K12" s="4" t="s">
        <v>17</v>
      </c>
      <c r="L12" s="4"/>
      <c r="M12" s="4"/>
      <c r="N12" s="4" t="s">
        <v>17</v>
      </c>
      <c r="O12" s="4" t="s">
        <v>17</v>
      </c>
      <c r="P12" s="4">
        <v>13</v>
      </c>
      <c r="Q12" s="5">
        <v>1174.3800000000001</v>
      </c>
    </row>
    <row r="13" spans="1:17">
      <c r="B13" s="4">
        <v>5</v>
      </c>
      <c r="C13" t="s">
        <v>91</v>
      </c>
      <c r="D13" s="1" t="s">
        <v>92</v>
      </c>
      <c r="E13" s="32" t="s">
        <v>93</v>
      </c>
      <c r="F13" s="4"/>
      <c r="G13" s="4"/>
      <c r="H13" s="4"/>
      <c r="I13" s="4"/>
      <c r="J13" s="4"/>
      <c r="K13" s="4"/>
      <c r="L13" s="4" t="s">
        <v>17</v>
      </c>
      <c r="M13" s="4"/>
      <c r="N13" s="4"/>
      <c r="O13" s="4"/>
      <c r="P13" s="4">
        <v>1</v>
      </c>
      <c r="Q13" s="5">
        <v>137.5</v>
      </c>
    </row>
    <row r="14" spans="1:17">
      <c r="B14" s="4">
        <v>6</v>
      </c>
      <c r="C14" t="s">
        <v>96</v>
      </c>
      <c r="D14" s="1" t="s">
        <v>97</v>
      </c>
      <c r="E14" s="32" t="s">
        <v>93</v>
      </c>
      <c r="F14" s="4" t="s">
        <v>17</v>
      </c>
      <c r="G14" s="4" t="s">
        <v>17</v>
      </c>
      <c r="H14" s="4" t="s">
        <v>17</v>
      </c>
      <c r="I14" s="4" t="s">
        <v>17</v>
      </c>
      <c r="J14" s="4"/>
      <c r="K14" s="4" t="s">
        <v>17</v>
      </c>
      <c r="L14" s="4" t="s">
        <v>17</v>
      </c>
      <c r="M14" s="4"/>
      <c r="N14" s="4"/>
      <c r="O14" s="4" t="s">
        <v>17</v>
      </c>
      <c r="P14" s="4">
        <v>21</v>
      </c>
      <c r="Q14" s="5">
        <v>2141.52</v>
      </c>
    </row>
    <row r="15" spans="1:17">
      <c r="B15" s="4">
        <v>7</v>
      </c>
      <c r="C15" t="s">
        <v>137</v>
      </c>
      <c r="D15" s="1" t="s">
        <v>134</v>
      </c>
      <c r="E15" s="32" t="s">
        <v>64</v>
      </c>
      <c r="F15" s="4"/>
      <c r="G15" s="4" t="s">
        <v>17</v>
      </c>
      <c r="H15" s="4"/>
      <c r="I15" s="4"/>
      <c r="J15" s="4"/>
      <c r="K15" s="4"/>
      <c r="L15" s="4"/>
      <c r="M15" s="4"/>
      <c r="N15" s="4"/>
      <c r="O15" s="4"/>
      <c r="P15" s="4">
        <v>1</v>
      </c>
      <c r="Q15" s="5">
        <v>26.05</v>
      </c>
    </row>
    <row r="16" spans="1:17">
      <c r="B16" s="4">
        <v>8</v>
      </c>
      <c r="C16" t="s">
        <v>138</v>
      </c>
      <c r="D16" s="1" t="s">
        <v>139</v>
      </c>
      <c r="E16" s="32" t="s">
        <v>93</v>
      </c>
      <c r="F16" s="4"/>
      <c r="G16" s="4"/>
      <c r="H16" s="4"/>
      <c r="I16" s="4" t="s">
        <v>17</v>
      </c>
      <c r="J16" s="4"/>
      <c r="K16" s="4" t="s">
        <v>17</v>
      </c>
      <c r="L16" s="4" t="s">
        <v>17</v>
      </c>
      <c r="M16" s="4"/>
      <c r="N16" s="4"/>
      <c r="O16" s="4"/>
      <c r="P16" s="4">
        <v>9</v>
      </c>
      <c r="Q16" s="5">
        <v>1864.15</v>
      </c>
    </row>
    <row r="17" spans="2:17">
      <c r="B17" s="4">
        <v>9</v>
      </c>
      <c r="C17" t="s">
        <v>158</v>
      </c>
      <c r="D17" s="1" t="s">
        <v>159</v>
      </c>
      <c r="E17" s="32" t="s">
        <v>64</v>
      </c>
      <c r="F17" s="4" t="s">
        <v>17</v>
      </c>
      <c r="G17" s="4" t="s">
        <v>17</v>
      </c>
      <c r="H17" s="4"/>
      <c r="I17" s="4" t="s">
        <v>17</v>
      </c>
      <c r="J17" s="4"/>
      <c r="K17" s="4"/>
      <c r="L17" s="4" t="s">
        <v>17</v>
      </c>
      <c r="M17" s="4"/>
      <c r="N17" s="4"/>
      <c r="O17" s="4" t="s">
        <v>17</v>
      </c>
      <c r="P17" s="4">
        <v>10</v>
      </c>
      <c r="Q17" s="5">
        <v>1525.91</v>
      </c>
    </row>
    <row r="18" spans="2:17">
      <c r="B18" s="4">
        <v>10</v>
      </c>
      <c r="C18" t="s">
        <v>172</v>
      </c>
      <c r="D18" s="1" t="s">
        <v>173</v>
      </c>
      <c r="E18" s="32" t="s">
        <v>64</v>
      </c>
      <c r="F18" s="4"/>
      <c r="G18" s="4" t="s">
        <v>17</v>
      </c>
      <c r="H18" s="4" t="s">
        <v>17</v>
      </c>
      <c r="I18" s="4"/>
      <c r="J18" s="4"/>
      <c r="K18" s="4"/>
      <c r="L18" s="4" t="s">
        <v>17</v>
      </c>
      <c r="M18" s="4"/>
      <c r="N18" s="4"/>
      <c r="O18" s="4"/>
      <c r="P18" s="4">
        <v>5</v>
      </c>
      <c r="Q18" s="5">
        <v>349.47</v>
      </c>
    </row>
    <row r="19" spans="2:17">
      <c r="B19" s="4">
        <v>11</v>
      </c>
      <c r="C19" t="s">
        <v>185</v>
      </c>
      <c r="D19" s="1" t="s">
        <v>184</v>
      </c>
      <c r="E19" s="32" t="s">
        <v>7</v>
      </c>
      <c r="F19" s="4"/>
      <c r="G19" s="4"/>
      <c r="H19" s="4" t="s">
        <v>17</v>
      </c>
      <c r="I19" s="4"/>
      <c r="J19" s="4"/>
      <c r="K19" s="4" t="s">
        <v>17</v>
      </c>
      <c r="L19" s="4"/>
      <c r="M19" s="4"/>
      <c r="N19" s="4"/>
      <c r="O19" s="4"/>
      <c r="P19" s="4">
        <v>2</v>
      </c>
      <c r="Q19" s="5">
        <v>235.61</v>
      </c>
    </row>
    <row r="20" spans="2:17">
      <c r="B20" s="4">
        <v>12</v>
      </c>
      <c r="C20" t="s">
        <v>191</v>
      </c>
      <c r="D20" s="1" t="s">
        <v>192</v>
      </c>
      <c r="E20" s="32" t="s">
        <v>93</v>
      </c>
      <c r="F20" s="4"/>
      <c r="G20" s="4"/>
      <c r="H20" s="4" t="s">
        <v>17</v>
      </c>
      <c r="I20" s="4"/>
      <c r="J20" s="4"/>
      <c r="K20" s="4"/>
      <c r="L20" s="4" t="s">
        <v>17</v>
      </c>
      <c r="M20" s="4"/>
      <c r="N20" s="4"/>
      <c r="O20" s="4" t="s">
        <v>17</v>
      </c>
      <c r="P20" s="4">
        <v>6</v>
      </c>
      <c r="Q20" s="5">
        <v>676.83</v>
      </c>
    </row>
    <row r="21" spans="2:17">
      <c r="B21" s="4">
        <v>13</v>
      </c>
      <c r="C21" t="s">
        <v>205</v>
      </c>
      <c r="D21" s="1" t="s">
        <v>134</v>
      </c>
      <c r="E21" s="32" t="s">
        <v>64</v>
      </c>
      <c r="F21" s="4"/>
      <c r="G21" s="4" t="s">
        <v>17</v>
      </c>
      <c r="H21" s="4"/>
      <c r="I21" s="4"/>
      <c r="J21" s="4"/>
      <c r="K21" s="4"/>
      <c r="L21" s="4"/>
      <c r="M21" s="4"/>
      <c r="N21" s="4"/>
      <c r="O21" s="4"/>
      <c r="P21" s="4">
        <v>5</v>
      </c>
      <c r="Q21" s="5">
        <v>480.56</v>
      </c>
    </row>
    <row r="22" spans="2:17">
      <c r="B22" s="4">
        <v>14</v>
      </c>
      <c r="C22" t="s">
        <v>225</v>
      </c>
      <c r="D22" s="1" t="s">
        <v>224</v>
      </c>
      <c r="E22" s="32" t="s">
        <v>35</v>
      </c>
      <c r="F22" s="4" t="s">
        <v>17</v>
      </c>
      <c r="G22" s="4"/>
      <c r="H22" s="4"/>
      <c r="I22" s="4"/>
      <c r="J22" s="4"/>
      <c r="K22" s="4"/>
      <c r="L22" s="4"/>
      <c r="M22" s="4"/>
      <c r="N22" s="4"/>
      <c r="O22" s="4"/>
      <c r="P22" s="4">
        <v>1</v>
      </c>
      <c r="Q22" s="5">
        <v>41.33</v>
      </c>
    </row>
    <row r="23" spans="2:17" ht="22.5" customHeight="1" thickBot="1">
      <c r="F23" s="40">
        <f>COUNTA(F9:F22)</f>
        <v>5</v>
      </c>
      <c r="G23" s="40">
        <f t="shared" ref="G23:O23" si="0">COUNTA(G9:G22)</f>
        <v>6</v>
      </c>
      <c r="H23" s="40">
        <f t="shared" si="0"/>
        <v>7</v>
      </c>
      <c r="I23" s="40">
        <f t="shared" si="0"/>
        <v>6</v>
      </c>
      <c r="J23" s="40">
        <f t="shared" si="0"/>
        <v>0</v>
      </c>
      <c r="K23" s="40">
        <f t="shared" si="0"/>
        <v>4</v>
      </c>
      <c r="L23" s="40">
        <f t="shared" si="0"/>
        <v>6</v>
      </c>
      <c r="M23" s="40">
        <f t="shared" si="0"/>
        <v>0</v>
      </c>
      <c r="N23" s="40">
        <f t="shared" si="0"/>
        <v>1</v>
      </c>
      <c r="O23" s="40">
        <f t="shared" si="0"/>
        <v>4</v>
      </c>
      <c r="P23" s="40">
        <f>SUM(P9:P22)</f>
        <v>86</v>
      </c>
      <c r="Q23" s="12">
        <f>SUM(Q9:Q22)</f>
        <v>9599.36</v>
      </c>
    </row>
    <row r="24" spans="2:17" ht="15.75" thickTop="1"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7"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7"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7"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mergeCells count="4">
    <mergeCell ref="D6:E6"/>
    <mergeCell ref="F6:N6"/>
    <mergeCell ref="A1:Q1"/>
    <mergeCell ref="A2:Q2"/>
  </mergeCells>
  <hyperlinks>
    <hyperlink ref="E4" r:id="rId1" display="http://www.cdlib.org/services/collections/sharedprint/agreements_combined.html"/>
  </hyperlinks>
  <printOptions horizontalCentered="1" verticalCentered="1" gridLines="1"/>
  <pageMargins left="0" right="0" top="0" bottom="0" header="0" footer="0"/>
  <pageSetup scale="74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4"/>
  <sheetViews>
    <sheetView zoomScaleNormal="100" workbookViewId="0"/>
  </sheetViews>
  <sheetFormatPr defaultRowHeight="15"/>
  <cols>
    <col min="1" max="1" width="40.7109375" customWidth="1"/>
    <col min="2" max="2" width="20.7109375" bestFit="1" customWidth="1"/>
    <col min="3" max="3" width="10.140625" style="4" customWidth="1"/>
    <col min="4" max="4" width="5.7109375" style="4" customWidth="1"/>
    <col min="5" max="5" width="44.7109375" style="2" customWidth="1"/>
    <col min="6" max="6" width="30.7109375" customWidth="1"/>
    <col min="7" max="9" width="10.7109375" style="4" customWidth="1"/>
    <col min="10" max="10" width="17.140625" customWidth="1"/>
    <col min="11" max="11" width="9.85546875" bestFit="1" customWidth="1"/>
  </cols>
  <sheetData>
    <row r="1" spans="1:10" ht="60.75" thickBot="1">
      <c r="A1" s="24" t="s">
        <v>0</v>
      </c>
      <c r="B1" s="25" t="s">
        <v>1</v>
      </c>
      <c r="C1" s="10" t="s">
        <v>228</v>
      </c>
      <c r="D1" s="26" t="s">
        <v>229</v>
      </c>
      <c r="E1" s="9" t="s">
        <v>25</v>
      </c>
      <c r="F1" s="6" t="s">
        <v>26</v>
      </c>
      <c r="G1" s="10" t="s">
        <v>230</v>
      </c>
      <c r="H1" s="10" t="s">
        <v>27</v>
      </c>
      <c r="I1" s="10" t="s">
        <v>28</v>
      </c>
      <c r="J1" s="10" t="s">
        <v>29</v>
      </c>
    </row>
    <row r="2" spans="1:10" ht="39">
      <c r="A2" s="45" t="s">
        <v>21</v>
      </c>
      <c r="B2" s="28" t="s">
        <v>5</v>
      </c>
      <c r="C2" s="29" t="s">
        <v>6</v>
      </c>
      <c r="D2" s="29">
        <v>1</v>
      </c>
      <c r="E2" s="14" t="s">
        <v>30</v>
      </c>
      <c r="F2" s="14" t="s">
        <v>22</v>
      </c>
      <c r="G2" s="18">
        <v>10932976</v>
      </c>
      <c r="H2" s="30"/>
      <c r="I2" s="18" t="s">
        <v>6</v>
      </c>
      <c r="J2" s="16">
        <v>88.7</v>
      </c>
    </row>
    <row r="3" spans="1:10">
      <c r="A3" s="45" t="s">
        <v>21</v>
      </c>
      <c r="B3" s="28" t="s">
        <v>5</v>
      </c>
      <c r="C3" s="29" t="s">
        <v>6</v>
      </c>
      <c r="D3" s="29">
        <v>2</v>
      </c>
      <c r="E3" s="15" t="s">
        <v>23</v>
      </c>
      <c r="F3" s="14" t="s">
        <v>24</v>
      </c>
      <c r="G3" s="18">
        <v>654000</v>
      </c>
      <c r="H3" s="30"/>
      <c r="I3" s="18" t="s">
        <v>7</v>
      </c>
      <c r="J3" s="16">
        <v>42.45</v>
      </c>
    </row>
    <row r="4" spans="1:10">
      <c r="A4" s="45" t="s">
        <v>31</v>
      </c>
      <c r="B4" s="28" t="s">
        <v>32</v>
      </c>
      <c r="C4" s="31" t="s">
        <v>6</v>
      </c>
      <c r="D4" s="31">
        <v>1</v>
      </c>
      <c r="E4" s="14" t="s">
        <v>33</v>
      </c>
      <c r="F4" s="14" t="s">
        <v>34</v>
      </c>
      <c r="G4" s="18">
        <v>666637</v>
      </c>
      <c r="H4" s="30"/>
      <c r="I4" s="18" t="s">
        <v>35</v>
      </c>
      <c r="J4" s="16">
        <v>116.03</v>
      </c>
    </row>
    <row r="5" spans="1:10">
      <c r="A5" s="45" t="s">
        <v>31</v>
      </c>
      <c r="B5" s="28" t="s">
        <v>32</v>
      </c>
      <c r="C5" s="31" t="s">
        <v>6</v>
      </c>
      <c r="D5" s="31">
        <v>2</v>
      </c>
      <c r="E5" s="14" t="s">
        <v>36</v>
      </c>
      <c r="F5" s="14" t="s">
        <v>37</v>
      </c>
      <c r="G5" s="18">
        <v>5711371</v>
      </c>
      <c r="H5" s="30"/>
      <c r="I5" s="18" t="s">
        <v>7</v>
      </c>
      <c r="J5" s="16">
        <v>73.75</v>
      </c>
    </row>
    <row r="6" spans="1:10">
      <c r="A6" s="45" t="s">
        <v>31</v>
      </c>
      <c r="B6" s="28" t="s">
        <v>32</v>
      </c>
      <c r="C6" s="31" t="s">
        <v>6</v>
      </c>
      <c r="D6" s="31">
        <v>3</v>
      </c>
      <c r="E6" s="14" t="s">
        <v>38</v>
      </c>
      <c r="F6" s="14" t="s">
        <v>39</v>
      </c>
      <c r="G6" s="18">
        <v>707546</v>
      </c>
      <c r="H6" s="30"/>
      <c r="I6" s="18" t="s">
        <v>35</v>
      </c>
      <c r="J6" s="16">
        <v>125</v>
      </c>
    </row>
    <row r="7" spans="1:10">
      <c r="A7" s="45" t="s">
        <v>31</v>
      </c>
      <c r="B7" s="28" t="s">
        <v>32</v>
      </c>
      <c r="C7" s="31" t="s">
        <v>6</v>
      </c>
      <c r="D7" s="31">
        <v>4</v>
      </c>
      <c r="E7" s="14" t="s">
        <v>40</v>
      </c>
      <c r="F7" s="14" t="s">
        <v>41</v>
      </c>
      <c r="G7" s="18"/>
      <c r="H7" s="30"/>
      <c r="I7" s="18" t="s">
        <v>35</v>
      </c>
      <c r="J7" s="16">
        <v>46.18</v>
      </c>
    </row>
    <row r="8" spans="1:10">
      <c r="A8" s="45" t="s">
        <v>31</v>
      </c>
      <c r="B8" s="28" t="s">
        <v>32</v>
      </c>
      <c r="C8" s="31" t="s">
        <v>6</v>
      </c>
      <c r="D8" s="31">
        <v>5</v>
      </c>
      <c r="E8" s="14" t="s">
        <v>42</v>
      </c>
      <c r="F8" s="14" t="s">
        <v>43</v>
      </c>
      <c r="G8" s="18"/>
      <c r="H8" s="30"/>
      <c r="I8" s="18" t="s">
        <v>35</v>
      </c>
      <c r="J8" s="16">
        <v>109.5</v>
      </c>
    </row>
    <row r="9" spans="1:10">
      <c r="A9" s="45" t="s">
        <v>31</v>
      </c>
      <c r="B9" s="28" t="s">
        <v>32</v>
      </c>
      <c r="C9" s="31" t="s">
        <v>6</v>
      </c>
      <c r="D9" s="31">
        <v>6</v>
      </c>
      <c r="E9" s="14" t="s">
        <v>44</v>
      </c>
      <c r="F9" s="14" t="s">
        <v>45</v>
      </c>
      <c r="G9" s="18">
        <v>1481029</v>
      </c>
      <c r="H9" s="30"/>
      <c r="I9" s="18" t="s">
        <v>35</v>
      </c>
      <c r="J9" s="16">
        <v>50</v>
      </c>
    </row>
    <row r="10" spans="1:10">
      <c r="A10" s="45" t="s">
        <v>31</v>
      </c>
      <c r="B10" s="28" t="s">
        <v>32</v>
      </c>
      <c r="C10" s="31" t="s">
        <v>6</v>
      </c>
      <c r="D10" s="31">
        <v>7</v>
      </c>
      <c r="E10" s="14" t="s">
        <v>46</v>
      </c>
      <c r="F10" s="14" t="s">
        <v>47</v>
      </c>
      <c r="G10" s="18" t="s">
        <v>48</v>
      </c>
      <c r="H10" s="30"/>
      <c r="I10" s="18" t="s">
        <v>6</v>
      </c>
      <c r="J10" s="16">
        <v>60</v>
      </c>
    </row>
    <row r="11" spans="1:10" ht="26.25">
      <c r="A11" s="45" t="s">
        <v>31</v>
      </c>
      <c r="B11" s="28" t="s">
        <v>32</v>
      </c>
      <c r="C11" s="31" t="s">
        <v>6</v>
      </c>
      <c r="D11" s="31">
        <v>8</v>
      </c>
      <c r="E11" s="14" t="s">
        <v>49</v>
      </c>
      <c r="F11" s="14" t="s">
        <v>39</v>
      </c>
      <c r="G11" s="18">
        <v>5857023</v>
      </c>
      <c r="H11" s="30"/>
      <c r="I11" s="18" t="s">
        <v>6</v>
      </c>
      <c r="J11" s="16">
        <v>49.95</v>
      </c>
    </row>
    <row r="12" spans="1:10">
      <c r="A12" s="45" t="s">
        <v>31</v>
      </c>
      <c r="B12" s="28" t="s">
        <v>32</v>
      </c>
      <c r="C12" s="31" t="s">
        <v>6</v>
      </c>
      <c r="D12" s="31">
        <v>9</v>
      </c>
      <c r="E12" s="14" t="s">
        <v>50</v>
      </c>
      <c r="F12" s="14" t="s">
        <v>51</v>
      </c>
      <c r="G12" s="18">
        <v>917338</v>
      </c>
      <c r="H12" s="30"/>
      <c r="I12" s="18" t="s">
        <v>6</v>
      </c>
      <c r="J12" s="16">
        <v>113.33</v>
      </c>
    </row>
    <row r="13" spans="1:10" ht="29.25">
      <c r="A13" s="45" t="s">
        <v>56</v>
      </c>
      <c r="B13" s="28" t="s">
        <v>57</v>
      </c>
      <c r="C13" s="31" t="s">
        <v>7</v>
      </c>
      <c r="D13" s="31">
        <v>1</v>
      </c>
      <c r="E13" s="14" t="s">
        <v>58</v>
      </c>
      <c r="F13" s="14" t="s">
        <v>59</v>
      </c>
      <c r="G13" s="18">
        <v>1450379</v>
      </c>
      <c r="H13" s="30"/>
      <c r="I13" s="18" t="s">
        <v>35</v>
      </c>
      <c r="J13" s="16">
        <v>26</v>
      </c>
    </row>
    <row r="14" spans="1:10" ht="29.25">
      <c r="A14" s="45" t="s">
        <v>56</v>
      </c>
      <c r="B14" s="28" t="s">
        <v>57</v>
      </c>
      <c r="C14" s="31" t="s">
        <v>7</v>
      </c>
      <c r="D14" s="31">
        <v>2</v>
      </c>
      <c r="E14" s="14" t="s">
        <v>60</v>
      </c>
      <c r="F14" s="14" t="s">
        <v>61</v>
      </c>
      <c r="G14" s="18"/>
      <c r="H14" s="30"/>
      <c r="I14" s="18" t="s">
        <v>7</v>
      </c>
      <c r="J14" s="16">
        <v>218.43</v>
      </c>
    </row>
    <row r="15" spans="1:10" ht="29.25">
      <c r="A15" s="45" t="s">
        <v>56</v>
      </c>
      <c r="B15" s="28" t="s">
        <v>57</v>
      </c>
      <c r="C15" s="31" t="s">
        <v>7</v>
      </c>
      <c r="D15" s="31">
        <v>3</v>
      </c>
      <c r="E15" s="14" t="s">
        <v>62</v>
      </c>
      <c r="F15" s="14" t="s">
        <v>63</v>
      </c>
      <c r="G15" s="18"/>
      <c r="H15" s="30"/>
      <c r="I15" s="18" t="s">
        <v>64</v>
      </c>
      <c r="J15" s="16">
        <v>26</v>
      </c>
    </row>
    <row r="16" spans="1:10" ht="29.25">
      <c r="A16" s="45" t="s">
        <v>56</v>
      </c>
      <c r="B16" s="28" t="s">
        <v>57</v>
      </c>
      <c r="C16" s="31" t="s">
        <v>7</v>
      </c>
      <c r="D16" s="31">
        <v>4</v>
      </c>
      <c r="E16" s="14" t="s">
        <v>65</v>
      </c>
      <c r="F16" s="14" t="s">
        <v>66</v>
      </c>
      <c r="G16" s="18"/>
      <c r="H16" s="30"/>
      <c r="I16" s="18" t="s">
        <v>67</v>
      </c>
      <c r="J16" s="16">
        <v>83</v>
      </c>
    </row>
    <row r="17" spans="1:10" ht="29.25">
      <c r="A17" s="45" t="s">
        <v>56</v>
      </c>
      <c r="B17" s="28" t="s">
        <v>57</v>
      </c>
      <c r="C17" s="31" t="s">
        <v>7</v>
      </c>
      <c r="D17" s="31">
        <v>5</v>
      </c>
      <c r="E17" s="14" t="s">
        <v>68</v>
      </c>
      <c r="F17" s="14" t="s">
        <v>69</v>
      </c>
      <c r="G17" s="18"/>
      <c r="H17" s="30"/>
      <c r="I17" s="18" t="s">
        <v>35</v>
      </c>
      <c r="J17" s="16">
        <v>100</v>
      </c>
    </row>
    <row r="18" spans="1:10" ht="29.25">
      <c r="A18" s="45" t="s">
        <v>56</v>
      </c>
      <c r="B18" s="28" t="s">
        <v>57</v>
      </c>
      <c r="C18" s="31" t="s">
        <v>7</v>
      </c>
      <c r="D18" s="31">
        <v>6</v>
      </c>
      <c r="E18" s="14" t="s">
        <v>70</v>
      </c>
      <c r="F18" s="14" t="s">
        <v>71</v>
      </c>
      <c r="G18" s="18"/>
      <c r="H18" s="30"/>
      <c r="I18" s="18" t="s">
        <v>35</v>
      </c>
      <c r="J18" s="16">
        <v>85</v>
      </c>
    </row>
    <row r="19" spans="1:10" ht="29.25">
      <c r="A19" s="45" t="s">
        <v>56</v>
      </c>
      <c r="B19" s="28" t="s">
        <v>57</v>
      </c>
      <c r="C19" s="31" t="s">
        <v>7</v>
      </c>
      <c r="D19" s="31">
        <v>7</v>
      </c>
      <c r="E19" s="14" t="s">
        <v>72</v>
      </c>
      <c r="F19" s="14" t="s">
        <v>71</v>
      </c>
      <c r="G19" s="18"/>
      <c r="H19" s="30"/>
      <c r="I19" s="18" t="s">
        <v>35</v>
      </c>
      <c r="J19" s="16">
        <v>85</v>
      </c>
    </row>
    <row r="20" spans="1:10" ht="29.25">
      <c r="A20" s="45" t="s">
        <v>56</v>
      </c>
      <c r="B20" s="28" t="s">
        <v>57</v>
      </c>
      <c r="C20" s="31" t="s">
        <v>7</v>
      </c>
      <c r="D20" s="31">
        <v>8</v>
      </c>
      <c r="E20" s="14" t="s">
        <v>73</v>
      </c>
      <c r="F20" s="14" t="s">
        <v>74</v>
      </c>
      <c r="G20" s="18"/>
      <c r="H20" s="30"/>
      <c r="I20" s="18" t="s">
        <v>35</v>
      </c>
      <c r="J20" s="16">
        <v>85</v>
      </c>
    </row>
    <row r="21" spans="1:10" ht="29.25">
      <c r="A21" s="45" t="s">
        <v>56</v>
      </c>
      <c r="B21" s="28" t="s">
        <v>57</v>
      </c>
      <c r="C21" s="31" t="s">
        <v>7</v>
      </c>
      <c r="D21" s="31">
        <v>9</v>
      </c>
      <c r="E21" s="14" t="s">
        <v>75</v>
      </c>
      <c r="F21" s="14" t="s">
        <v>76</v>
      </c>
      <c r="G21" s="18"/>
      <c r="H21" s="30"/>
      <c r="I21" s="18" t="s">
        <v>77</v>
      </c>
      <c r="J21" s="16">
        <v>106</v>
      </c>
    </row>
    <row r="22" spans="1:10" ht="29.25">
      <c r="A22" s="45" t="s">
        <v>56</v>
      </c>
      <c r="B22" s="28" t="s">
        <v>57</v>
      </c>
      <c r="C22" s="31" t="s">
        <v>7</v>
      </c>
      <c r="D22" s="31">
        <v>10</v>
      </c>
      <c r="E22" s="14" t="s">
        <v>78</v>
      </c>
      <c r="F22" s="14" t="s">
        <v>79</v>
      </c>
      <c r="G22" s="18"/>
      <c r="H22" s="30"/>
      <c r="I22" s="18" t="s">
        <v>7</v>
      </c>
      <c r="J22" s="16">
        <v>115</v>
      </c>
    </row>
    <row r="23" spans="1:10" ht="29.25">
      <c r="A23" s="45" t="s">
        <v>56</v>
      </c>
      <c r="B23" s="28" t="s">
        <v>57</v>
      </c>
      <c r="C23" s="31" t="s">
        <v>7</v>
      </c>
      <c r="D23" s="31">
        <v>11</v>
      </c>
      <c r="E23" s="14" t="s">
        <v>80</v>
      </c>
      <c r="F23" s="14" t="s">
        <v>79</v>
      </c>
      <c r="G23" s="18"/>
      <c r="H23" s="30"/>
      <c r="I23" s="18" t="s">
        <v>77</v>
      </c>
      <c r="J23" s="16">
        <v>115</v>
      </c>
    </row>
    <row r="24" spans="1:10" ht="29.25">
      <c r="A24" s="45" t="s">
        <v>56</v>
      </c>
      <c r="B24" s="28" t="s">
        <v>57</v>
      </c>
      <c r="C24" s="31" t="s">
        <v>7</v>
      </c>
      <c r="D24" s="31">
        <v>12</v>
      </c>
      <c r="E24" s="14" t="s">
        <v>81</v>
      </c>
      <c r="F24" s="14" t="s">
        <v>82</v>
      </c>
      <c r="G24" s="18"/>
      <c r="H24" s="30"/>
      <c r="I24" s="18" t="s">
        <v>83</v>
      </c>
      <c r="J24" s="16">
        <v>100</v>
      </c>
    </row>
    <row r="25" spans="1:10" ht="29.25">
      <c r="A25" s="45" t="s">
        <v>56</v>
      </c>
      <c r="B25" s="28" t="s">
        <v>57</v>
      </c>
      <c r="C25" s="31" t="s">
        <v>7</v>
      </c>
      <c r="D25" s="31">
        <v>0</v>
      </c>
      <c r="E25" s="14" t="s">
        <v>84</v>
      </c>
      <c r="F25" s="14" t="s">
        <v>85</v>
      </c>
      <c r="G25" s="18" t="s">
        <v>86</v>
      </c>
      <c r="H25" s="30"/>
      <c r="I25" s="18" t="s">
        <v>87</v>
      </c>
      <c r="J25" s="17" t="s">
        <v>88</v>
      </c>
    </row>
    <row r="26" spans="1:10" ht="29.25">
      <c r="A26" s="45" t="s">
        <v>56</v>
      </c>
      <c r="B26" s="28" t="s">
        <v>57</v>
      </c>
      <c r="C26" s="31" t="s">
        <v>7</v>
      </c>
      <c r="D26" s="31">
        <v>13</v>
      </c>
      <c r="E26" s="14" t="s">
        <v>89</v>
      </c>
      <c r="F26" s="14" t="s">
        <v>90</v>
      </c>
      <c r="G26" s="18"/>
      <c r="H26" s="30"/>
      <c r="I26" s="18" t="s">
        <v>64</v>
      </c>
      <c r="J26" s="16">
        <v>29.95</v>
      </c>
    </row>
    <row r="27" spans="1:10" ht="26.25">
      <c r="A27" s="45" t="s">
        <v>52</v>
      </c>
      <c r="B27" s="28" t="s">
        <v>53</v>
      </c>
      <c r="C27" s="31" t="s">
        <v>6</v>
      </c>
      <c r="D27" s="31">
        <v>1</v>
      </c>
      <c r="E27" s="14" t="s">
        <v>54</v>
      </c>
      <c r="F27" s="14" t="s">
        <v>55</v>
      </c>
      <c r="G27" s="30"/>
      <c r="H27" s="18">
        <v>5515</v>
      </c>
      <c r="I27" s="18" t="s">
        <v>6</v>
      </c>
      <c r="J27" s="16">
        <v>71.16</v>
      </c>
    </row>
    <row r="28" spans="1:10">
      <c r="A28" s="45" t="s">
        <v>91</v>
      </c>
      <c r="B28" s="28" t="s">
        <v>92</v>
      </c>
      <c r="C28" s="7" t="s">
        <v>93</v>
      </c>
      <c r="D28" s="31">
        <v>1</v>
      </c>
      <c r="E28" s="14" t="s">
        <v>94</v>
      </c>
      <c r="F28" s="14" t="s">
        <v>95</v>
      </c>
      <c r="G28" s="18">
        <v>2701448</v>
      </c>
      <c r="H28" s="30"/>
      <c r="I28" s="18" t="s">
        <v>93</v>
      </c>
      <c r="J28" s="16">
        <v>137.5</v>
      </c>
    </row>
    <row r="29" spans="1:10" ht="26.25">
      <c r="A29" s="45" t="s">
        <v>96</v>
      </c>
      <c r="B29" s="28" t="s">
        <v>97</v>
      </c>
      <c r="C29" s="7" t="s">
        <v>93</v>
      </c>
      <c r="D29" s="31">
        <v>1</v>
      </c>
      <c r="E29" s="14" t="s">
        <v>98</v>
      </c>
      <c r="F29" s="14" t="s">
        <v>95</v>
      </c>
      <c r="G29" s="18">
        <v>10653112</v>
      </c>
      <c r="H29" s="18"/>
      <c r="I29" s="18" t="s">
        <v>64</v>
      </c>
      <c r="J29" s="16">
        <v>190.75</v>
      </c>
    </row>
    <row r="30" spans="1:10">
      <c r="A30" s="45" t="s">
        <v>96</v>
      </c>
      <c r="B30" s="28" t="s">
        <v>97</v>
      </c>
      <c r="C30" s="7" t="s">
        <v>93</v>
      </c>
      <c r="D30" s="31">
        <v>2</v>
      </c>
      <c r="E30" s="14" t="s">
        <v>99</v>
      </c>
      <c r="F30" s="14" t="s">
        <v>95</v>
      </c>
      <c r="G30" s="18">
        <v>8845816</v>
      </c>
      <c r="H30" s="18"/>
      <c r="I30" s="18" t="s">
        <v>7</v>
      </c>
      <c r="J30" s="16">
        <v>178.4</v>
      </c>
    </row>
    <row r="31" spans="1:10">
      <c r="A31" s="45" t="s">
        <v>96</v>
      </c>
      <c r="B31" s="28" t="s">
        <v>97</v>
      </c>
      <c r="C31" s="7" t="s">
        <v>93</v>
      </c>
      <c r="D31" s="31">
        <v>3</v>
      </c>
      <c r="E31" s="14" t="s">
        <v>100</v>
      </c>
      <c r="F31" s="14" t="s">
        <v>95</v>
      </c>
      <c r="G31" s="18">
        <v>1966561</v>
      </c>
      <c r="H31" s="18"/>
      <c r="I31" s="18" t="s">
        <v>67</v>
      </c>
      <c r="J31" s="16">
        <v>414.7</v>
      </c>
    </row>
    <row r="32" spans="1:10">
      <c r="A32" s="45" t="s">
        <v>96</v>
      </c>
      <c r="B32" s="28" t="s">
        <v>97</v>
      </c>
      <c r="C32" s="7" t="s">
        <v>93</v>
      </c>
      <c r="D32" s="31">
        <v>4</v>
      </c>
      <c r="E32" s="14" t="s">
        <v>101</v>
      </c>
      <c r="F32" s="14" t="s">
        <v>102</v>
      </c>
      <c r="G32" s="18">
        <v>9549927</v>
      </c>
      <c r="H32" s="18"/>
      <c r="I32" s="18" t="s">
        <v>64</v>
      </c>
      <c r="J32" s="16">
        <v>100.83</v>
      </c>
    </row>
    <row r="33" spans="1:10" ht="26.25">
      <c r="A33" s="45" t="s">
        <v>96</v>
      </c>
      <c r="B33" s="28" t="s">
        <v>97</v>
      </c>
      <c r="C33" s="7" t="s">
        <v>93</v>
      </c>
      <c r="D33" s="31">
        <v>5</v>
      </c>
      <c r="E33" s="14" t="s">
        <v>103</v>
      </c>
      <c r="F33" s="14" t="s">
        <v>104</v>
      </c>
      <c r="G33" s="18">
        <v>10591133</v>
      </c>
      <c r="H33" s="18"/>
      <c r="I33" s="18" t="s">
        <v>6</v>
      </c>
      <c r="J33" s="16">
        <v>193.75</v>
      </c>
    </row>
    <row r="34" spans="1:10">
      <c r="A34" s="45" t="s">
        <v>96</v>
      </c>
      <c r="B34" s="28" t="s">
        <v>97</v>
      </c>
      <c r="C34" s="7" t="s">
        <v>93</v>
      </c>
      <c r="D34" s="31">
        <v>6</v>
      </c>
      <c r="E34" s="14" t="s">
        <v>105</v>
      </c>
      <c r="F34" s="14" t="s">
        <v>106</v>
      </c>
      <c r="G34" s="18">
        <v>10459871</v>
      </c>
      <c r="H34" s="18"/>
      <c r="I34" s="18" t="s">
        <v>35</v>
      </c>
      <c r="J34" s="16">
        <v>36.67</v>
      </c>
    </row>
    <row r="35" spans="1:10">
      <c r="A35" s="45" t="s">
        <v>96</v>
      </c>
      <c r="B35" s="28" t="s">
        <v>97</v>
      </c>
      <c r="C35" s="7" t="s">
        <v>93</v>
      </c>
      <c r="D35" s="31">
        <v>7</v>
      </c>
      <c r="E35" s="14" t="s">
        <v>107</v>
      </c>
      <c r="F35" s="14" t="s">
        <v>108</v>
      </c>
      <c r="G35" s="18">
        <v>2619822</v>
      </c>
      <c r="H35" s="18"/>
      <c r="I35" s="18" t="s">
        <v>93</v>
      </c>
      <c r="J35" s="16">
        <v>149.06</v>
      </c>
    </row>
    <row r="36" spans="1:10">
      <c r="A36" s="45" t="s">
        <v>96</v>
      </c>
      <c r="B36" s="28" t="s">
        <v>97</v>
      </c>
      <c r="C36" s="7" t="s">
        <v>93</v>
      </c>
      <c r="D36" s="31">
        <v>8</v>
      </c>
      <c r="E36" s="14" t="s">
        <v>109</v>
      </c>
      <c r="F36" s="14" t="s">
        <v>95</v>
      </c>
      <c r="G36" s="18">
        <v>849812</v>
      </c>
      <c r="H36" s="18"/>
      <c r="I36" s="18" t="s">
        <v>77</v>
      </c>
      <c r="J36" s="16">
        <v>201.25</v>
      </c>
    </row>
    <row r="37" spans="1:10">
      <c r="A37" s="45" t="s">
        <v>96</v>
      </c>
      <c r="B37" s="28" t="s">
        <v>97</v>
      </c>
      <c r="C37" s="7" t="s">
        <v>93</v>
      </c>
      <c r="D37" s="31">
        <v>9</v>
      </c>
      <c r="E37" s="14" t="s">
        <v>110</v>
      </c>
      <c r="F37" s="14"/>
      <c r="G37" s="18"/>
      <c r="H37" s="18"/>
      <c r="I37" s="18" t="s">
        <v>93</v>
      </c>
      <c r="J37" s="17"/>
    </row>
    <row r="38" spans="1:10" ht="26.25">
      <c r="A38" s="45" t="s">
        <v>96</v>
      </c>
      <c r="B38" s="28" t="s">
        <v>97</v>
      </c>
      <c r="C38" s="7" t="s">
        <v>93</v>
      </c>
      <c r="D38" s="31">
        <v>10</v>
      </c>
      <c r="E38" s="14" t="s">
        <v>111</v>
      </c>
      <c r="F38" s="14" t="s">
        <v>61</v>
      </c>
      <c r="G38" s="18"/>
      <c r="H38" s="18"/>
      <c r="I38" s="18" t="s">
        <v>7</v>
      </c>
      <c r="J38" s="16">
        <v>45</v>
      </c>
    </row>
    <row r="39" spans="1:10">
      <c r="A39" s="45" t="s">
        <v>96</v>
      </c>
      <c r="B39" s="28" t="s">
        <v>97</v>
      </c>
      <c r="C39" s="7" t="s">
        <v>93</v>
      </c>
      <c r="D39" s="31">
        <v>11</v>
      </c>
      <c r="E39" s="14" t="s">
        <v>112</v>
      </c>
      <c r="F39" s="14" t="s">
        <v>113</v>
      </c>
      <c r="G39" s="18"/>
      <c r="H39" s="18"/>
      <c r="I39" s="18" t="s">
        <v>93</v>
      </c>
      <c r="J39" s="16">
        <v>47.41</v>
      </c>
    </row>
    <row r="40" spans="1:10">
      <c r="A40" s="45" t="s">
        <v>96</v>
      </c>
      <c r="B40" s="28" t="s">
        <v>97</v>
      </c>
      <c r="C40" s="7" t="s">
        <v>93</v>
      </c>
      <c r="D40" s="31">
        <v>12</v>
      </c>
      <c r="E40" s="14" t="s">
        <v>114</v>
      </c>
      <c r="F40" s="14" t="s">
        <v>115</v>
      </c>
      <c r="G40" s="18">
        <v>5844207</v>
      </c>
      <c r="H40" s="18"/>
      <c r="I40" s="18" t="s">
        <v>6</v>
      </c>
      <c r="J40" s="16">
        <v>55</v>
      </c>
    </row>
    <row r="41" spans="1:10">
      <c r="A41" s="45" t="s">
        <v>96</v>
      </c>
      <c r="B41" s="28" t="s">
        <v>97</v>
      </c>
      <c r="C41" s="7" t="s">
        <v>93</v>
      </c>
      <c r="D41" s="31">
        <v>13</v>
      </c>
      <c r="E41" s="14" t="s">
        <v>116</v>
      </c>
      <c r="F41" s="14" t="s">
        <v>117</v>
      </c>
      <c r="G41" s="18"/>
      <c r="H41" s="18"/>
      <c r="I41" s="18" t="s">
        <v>6</v>
      </c>
      <c r="J41" s="16">
        <v>35.68</v>
      </c>
    </row>
    <row r="42" spans="1:10" ht="26.25">
      <c r="A42" s="45" t="s">
        <v>96</v>
      </c>
      <c r="B42" s="28" t="s">
        <v>97</v>
      </c>
      <c r="C42" s="7" t="s">
        <v>93</v>
      </c>
      <c r="D42" s="31">
        <v>14</v>
      </c>
      <c r="E42" s="14" t="s">
        <v>118</v>
      </c>
      <c r="F42" s="14" t="s">
        <v>95</v>
      </c>
      <c r="G42" s="18">
        <v>1959468</v>
      </c>
      <c r="H42" s="18"/>
      <c r="I42" s="18" t="s">
        <v>35</v>
      </c>
      <c r="J42" s="16">
        <v>128.25</v>
      </c>
    </row>
    <row r="43" spans="1:10">
      <c r="A43" s="45" t="s">
        <v>96</v>
      </c>
      <c r="B43" s="28" t="s">
        <v>97</v>
      </c>
      <c r="C43" s="7" t="s">
        <v>93</v>
      </c>
      <c r="D43" s="31">
        <v>15</v>
      </c>
      <c r="E43" s="14" t="s">
        <v>119</v>
      </c>
      <c r="F43" s="14" t="s">
        <v>45</v>
      </c>
      <c r="G43" s="18">
        <v>856878</v>
      </c>
      <c r="H43" s="18"/>
      <c r="I43" s="18" t="s">
        <v>67</v>
      </c>
      <c r="J43" s="16">
        <v>66.25</v>
      </c>
    </row>
    <row r="44" spans="1:10">
      <c r="A44" s="45" t="s">
        <v>96</v>
      </c>
      <c r="B44" s="28" t="s">
        <v>97</v>
      </c>
      <c r="C44" s="7" t="s">
        <v>93</v>
      </c>
      <c r="D44" s="31">
        <v>16</v>
      </c>
      <c r="E44" s="14" t="s">
        <v>120</v>
      </c>
      <c r="F44" s="14" t="s">
        <v>121</v>
      </c>
      <c r="G44" s="18" t="s">
        <v>122</v>
      </c>
      <c r="H44" s="18"/>
      <c r="I44" s="18" t="s">
        <v>67</v>
      </c>
      <c r="J44" s="16">
        <v>52.41</v>
      </c>
    </row>
    <row r="45" spans="1:10">
      <c r="A45" s="45" t="s">
        <v>96</v>
      </c>
      <c r="B45" s="28" t="s">
        <v>97</v>
      </c>
      <c r="C45" s="7" t="s">
        <v>93</v>
      </c>
      <c r="D45" s="31">
        <v>17</v>
      </c>
      <c r="E45" s="14" t="s">
        <v>123</v>
      </c>
      <c r="F45" s="14" t="s">
        <v>124</v>
      </c>
      <c r="G45" s="18">
        <v>4972384</v>
      </c>
      <c r="H45" s="18"/>
      <c r="I45" s="18" t="s">
        <v>6</v>
      </c>
      <c r="J45" s="16">
        <v>42.5</v>
      </c>
    </row>
    <row r="46" spans="1:10">
      <c r="A46" s="45" t="s">
        <v>96</v>
      </c>
      <c r="B46" s="28" t="s">
        <v>97</v>
      </c>
      <c r="C46" s="7" t="s">
        <v>93</v>
      </c>
      <c r="D46" s="31">
        <v>18</v>
      </c>
      <c r="E46" s="14" t="s">
        <v>125</v>
      </c>
      <c r="F46" s="14" t="s">
        <v>126</v>
      </c>
      <c r="G46" s="18" t="s">
        <v>127</v>
      </c>
      <c r="H46" s="18"/>
      <c r="I46" s="18" t="s">
        <v>6</v>
      </c>
      <c r="J46" s="16">
        <v>16.14</v>
      </c>
    </row>
    <row r="47" spans="1:10">
      <c r="A47" s="45" t="s">
        <v>96</v>
      </c>
      <c r="B47" s="28" t="s">
        <v>97</v>
      </c>
      <c r="C47" s="7" t="s">
        <v>93</v>
      </c>
      <c r="D47" s="31">
        <v>19</v>
      </c>
      <c r="E47" s="14" t="s">
        <v>128</v>
      </c>
      <c r="F47" s="14" t="s">
        <v>129</v>
      </c>
      <c r="G47" s="18">
        <v>10809317</v>
      </c>
      <c r="H47" s="18"/>
      <c r="I47" s="18" t="s">
        <v>35</v>
      </c>
      <c r="J47" s="16">
        <v>40</v>
      </c>
    </row>
    <row r="48" spans="1:10">
      <c r="A48" s="45" t="s">
        <v>96</v>
      </c>
      <c r="B48" s="28" t="s">
        <v>97</v>
      </c>
      <c r="C48" s="7" t="s">
        <v>93</v>
      </c>
      <c r="D48" s="31">
        <v>20</v>
      </c>
      <c r="E48" s="14" t="s">
        <v>130</v>
      </c>
      <c r="F48" s="14" t="s">
        <v>131</v>
      </c>
      <c r="G48" s="18">
        <v>843458</v>
      </c>
      <c r="H48" s="18"/>
      <c r="I48" s="18" t="s">
        <v>93</v>
      </c>
      <c r="J48" s="16">
        <v>30.67</v>
      </c>
    </row>
    <row r="49" spans="1:10">
      <c r="A49" s="45" t="s">
        <v>96</v>
      </c>
      <c r="B49" s="28" t="s">
        <v>97</v>
      </c>
      <c r="C49" s="7" t="s">
        <v>93</v>
      </c>
      <c r="D49" s="31">
        <v>21</v>
      </c>
      <c r="E49" s="14" t="s">
        <v>132</v>
      </c>
      <c r="F49" s="14" t="s">
        <v>133</v>
      </c>
      <c r="G49" s="18">
        <v>2787688</v>
      </c>
      <c r="H49" s="18"/>
      <c r="I49" s="18" t="s">
        <v>64</v>
      </c>
      <c r="J49" s="16">
        <v>116.8</v>
      </c>
    </row>
    <row r="50" spans="1:10">
      <c r="A50" s="45" t="s">
        <v>137</v>
      </c>
      <c r="B50" s="28" t="s">
        <v>134</v>
      </c>
      <c r="C50" s="7" t="s">
        <v>64</v>
      </c>
      <c r="D50" s="31">
        <v>1</v>
      </c>
      <c r="E50" s="14" t="s">
        <v>135</v>
      </c>
      <c r="F50" s="14" t="s">
        <v>136</v>
      </c>
      <c r="G50" s="18">
        <v>1486985</v>
      </c>
      <c r="H50" s="30"/>
      <c r="I50" s="18" t="s">
        <v>64</v>
      </c>
      <c r="J50" s="16">
        <v>26.05</v>
      </c>
    </row>
    <row r="51" spans="1:10" ht="29.25">
      <c r="A51" s="45" t="s">
        <v>138</v>
      </c>
      <c r="B51" s="28" t="s">
        <v>139</v>
      </c>
      <c r="C51" s="7" t="s">
        <v>93</v>
      </c>
      <c r="D51" s="31">
        <v>1</v>
      </c>
      <c r="E51" s="14" t="s">
        <v>140</v>
      </c>
      <c r="F51" s="14" t="s">
        <v>95</v>
      </c>
      <c r="G51" s="18">
        <v>2706261</v>
      </c>
      <c r="H51" s="30"/>
      <c r="I51" s="18" t="s">
        <v>67</v>
      </c>
      <c r="J51" s="16">
        <v>87.5</v>
      </c>
    </row>
    <row r="52" spans="1:10" ht="29.25">
      <c r="A52" s="45" t="s">
        <v>138</v>
      </c>
      <c r="B52" s="28" t="s">
        <v>139</v>
      </c>
      <c r="C52" s="7" t="s">
        <v>93</v>
      </c>
      <c r="D52" s="31">
        <v>2</v>
      </c>
      <c r="E52" s="14" t="s">
        <v>141</v>
      </c>
      <c r="F52" s="14" t="s">
        <v>142</v>
      </c>
      <c r="G52" s="18">
        <v>7417527</v>
      </c>
      <c r="H52" s="30"/>
      <c r="I52" s="18" t="s">
        <v>93</v>
      </c>
      <c r="J52" s="16">
        <v>40</v>
      </c>
    </row>
    <row r="53" spans="1:10" ht="29.25">
      <c r="A53" s="45" t="s">
        <v>138</v>
      </c>
      <c r="B53" s="28" t="s">
        <v>139</v>
      </c>
      <c r="C53" s="7" t="s">
        <v>93</v>
      </c>
      <c r="D53" s="31">
        <v>3</v>
      </c>
      <c r="E53" s="14" t="s">
        <v>143</v>
      </c>
      <c r="F53" s="14" t="s">
        <v>144</v>
      </c>
      <c r="G53" s="18">
        <v>3631923</v>
      </c>
      <c r="H53" s="30"/>
      <c r="I53" s="18" t="s">
        <v>93</v>
      </c>
      <c r="J53" s="16">
        <v>70</v>
      </c>
    </row>
    <row r="54" spans="1:10" ht="29.25">
      <c r="A54" s="45" t="s">
        <v>138</v>
      </c>
      <c r="B54" s="28" t="s">
        <v>139</v>
      </c>
      <c r="C54" s="7" t="s">
        <v>93</v>
      </c>
      <c r="D54" s="31">
        <v>4</v>
      </c>
      <c r="E54" s="14" t="s">
        <v>145</v>
      </c>
      <c r="F54" s="14" t="s">
        <v>61</v>
      </c>
      <c r="G54" s="18"/>
      <c r="H54" s="30"/>
      <c r="I54" s="18" t="s">
        <v>6</v>
      </c>
      <c r="J54" s="16">
        <v>145.66</v>
      </c>
    </row>
    <row r="55" spans="1:10" ht="29.25">
      <c r="A55" s="45" t="s">
        <v>138</v>
      </c>
      <c r="B55" s="28" t="s">
        <v>139</v>
      </c>
      <c r="C55" s="7" t="s">
        <v>93</v>
      </c>
      <c r="D55" s="31">
        <v>5</v>
      </c>
      <c r="E55" s="14" t="s">
        <v>146</v>
      </c>
      <c r="F55" s="14" t="s">
        <v>147</v>
      </c>
      <c r="G55" s="18" t="s">
        <v>148</v>
      </c>
      <c r="H55" s="30"/>
      <c r="I55" s="18" t="s">
        <v>93</v>
      </c>
      <c r="J55" s="16">
        <v>77.099999999999994</v>
      </c>
    </row>
    <row r="56" spans="1:10" ht="29.25">
      <c r="A56" s="45" t="s">
        <v>138</v>
      </c>
      <c r="B56" s="28" t="s">
        <v>139</v>
      </c>
      <c r="C56" s="7" t="s">
        <v>93</v>
      </c>
      <c r="D56" s="31">
        <v>6</v>
      </c>
      <c r="E56" s="14" t="s">
        <v>149</v>
      </c>
      <c r="F56" s="14" t="s">
        <v>150</v>
      </c>
      <c r="G56" s="18"/>
      <c r="H56" s="30"/>
      <c r="I56" s="18" t="s">
        <v>6</v>
      </c>
      <c r="J56" s="16">
        <v>128</v>
      </c>
    </row>
    <row r="57" spans="1:10" ht="29.25">
      <c r="A57" s="45" t="s">
        <v>138</v>
      </c>
      <c r="B57" s="28" t="s">
        <v>139</v>
      </c>
      <c r="C57" s="7" t="s">
        <v>93</v>
      </c>
      <c r="D57" s="31"/>
      <c r="E57" s="14" t="s">
        <v>151</v>
      </c>
      <c r="F57" s="14" t="s">
        <v>152</v>
      </c>
      <c r="G57" s="18"/>
      <c r="H57" s="30"/>
      <c r="I57" s="18" t="s">
        <v>6</v>
      </c>
      <c r="J57" s="17" t="s">
        <v>153</v>
      </c>
    </row>
    <row r="58" spans="1:10" ht="29.25">
      <c r="A58" s="45" t="s">
        <v>138</v>
      </c>
      <c r="B58" s="28" t="s">
        <v>139</v>
      </c>
      <c r="C58" s="7" t="s">
        <v>93</v>
      </c>
      <c r="D58" s="31">
        <v>7</v>
      </c>
      <c r="E58" s="14"/>
      <c r="F58" s="14"/>
      <c r="G58" s="18"/>
      <c r="H58" s="30"/>
      <c r="I58" s="18"/>
      <c r="J58" s="16">
        <v>1050</v>
      </c>
    </row>
    <row r="59" spans="1:10" ht="29.25">
      <c r="A59" s="45" t="s">
        <v>138</v>
      </c>
      <c r="B59" s="28" t="s">
        <v>139</v>
      </c>
      <c r="C59" s="7" t="s">
        <v>93</v>
      </c>
      <c r="D59" s="31">
        <v>8</v>
      </c>
      <c r="E59" s="14" t="s">
        <v>154</v>
      </c>
      <c r="F59" s="14" t="s">
        <v>155</v>
      </c>
      <c r="G59" s="18"/>
      <c r="H59" s="30"/>
      <c r="I59" s="18" t="s">
        <v>93</v>
      </c>
      <c r="J59" s="16">
        <v>144.91</v>
      </c>
    </row>
    <row r="60" spans="1:10" ht="29.25">
      <c r="A60" s="45" t="s">
        <v>138</v>
      </c>
      <c r="B60" s="28" t="s">
        <v>139</v>
      </c>
      <c r="C60" s="7" t="s">
        <v>93</v>
      </c>
      <c r="D60" s="31">
        <v>9</v>
      </c>
      <c r="E60" s="14" t="s">
        <v>156</v>
      </c>
      <c r="F60" s="14" t="s">
        <v>157</v>
      </c>
      <c r="G60" s="18"/>
      <c r="H60" s="30"/>
      <c r="I60" s="18" t="s">
        <v>93</v>
      </c>
      <c r="J60" s="16">
        <v>120.98</v>
      </c>
    </row>
    <row r="61" spans="1:10" ht="26.25">
      <c r="A61" s="45" t="s">
        <v>158</v>
      </c>
      <c r="B61" s="28" t="s">
        <v>159</v>
      </c>
      <c r="C61" s="7" t="s">
        <v>64</v>
      </c>
      <c r="D61" s="31">
        <v>1</v>
      </c>
      <c r="E61" s="14" t="s">
        <v>160</v>
      </c>
      <c r="F61" s="14"/>
      <c r="G61" s="18"/>
      <c r="H61" s="30"/>
      <c r="I61" s="18" t="s">
        <v>35</v>
      </c>
      <c r="J61" s="19">
        <v>40</v>
      </c>
    </row>
    <row r="62" spans="1:10">
      <c r="A62" s="45" t="s">
        <v>158</v>
      </c>
      <c r="B62" s="28" t="s">
        <v>159</v>
      </c>
      <c r="C62" s="7" t="s">
        <v>64</v>
      </c>
      <c r="D62" s="31">
        <v>2</v>
      </c>
      <c r="E62" s="14" t="s">
        <v>161</v>
      </c>
      <c r="F62" s="14"/>
      <c r="G62" s="18"/>
      <c r="H62" s="30"/>
      <c r="I62" s="18" t="s">
        <v>64</v>
      </c>
      <c r="J62" s="16">
        <v>112</v>
      </c>
    </row>
    <row r="63" spans="1:10">
      <c r="A63" s="45" t="s">
        <v>158</v>
      </c>
      <c r="B63" s="28" t="s">
        <v>159</v>
      </c>
      <c r="C63" s="7" t="s">
        <v>64</v>
      </c>
      <c r="D63" s="31">
        <v>3</v>
      </c>
      <c r="E63" s="14" t="s">
        <v>162</v>
      </c>
      <c r="F63" s="14"/>
      <c r="G63" s="18"/>
      <c r="H63" s="30"/>
      <c r="I63" s="18" t="s">
        <v>6</v>
      </c>
      <c r="J63" s="16">
        <v>150</v>
      </c>
    </row>
    <row r="64" spans="1:10" ht="26.25">
      <c r="A64" s="45" t="s">
        <v>158</v>
      </c>
      <c r="B64" s="28" t="s">
        <v>159</v>
      </c>
      <c r="C64" s="7" t="s">
        <v>64</v>
      </c>
      <c r="D64" s="31">
        <v>4</v>
      </c>
      <c r="E64" s="14" t="s">
        <v>163</v>
      </c>
      <c r="F64" s="14"/>
      <c r="G64" s="18"/>
      <c r="H64" s="30"/>
      <c r="I64" s="18" t="s">
        <v>35</v>
      </c>
      <c r="J64" s="19">
        <v>400</v>
      </c>
    </row>
    <row r="65" spans="1:10">
      <c r="A65" s="45" t="s">
        <v>158</v>
      </c>
      <c r="B65" s="28" t="s">
        <v>159</v>
      </c>
      <c r="C65" s="7" t="s">
        <v>64</v>
      </c>
      <c r="D65" s="31">
        <v>5</v>
      </c>
      <c r="E65" s="14" t="s">
        <v>164</v>
      </c>
      <c r="F65" s="14" t="s">
        <v>165</v>
      </c>
      <c r="G65" s="18"/>
      <c r="H65" s="30"/>
      <c r="I65" s="18" t="s">
        <v>93</v>
      </c>
      <c r="J65" s="16">
        <v>390.73</v>
      </c>
    </row>
    <row r="66" spans="1:10" ht="26.25">
      <c r="A66" s="45" t="s">
        <v>158</v>
      </c>
      <c r="B66" s="28" t="s">
        <v>159</v>
      </c>
      <c r="C66" s="7" t="s">
        <v>64</v>
      </c>
      <c r="D66" s="31">
        <v>6</v>
      </c>
      <c r="E66" s="14" t="s">
        <v>166</v>
      </c>
      <c r="F66" s="14"/>
      <c r="G66" s="18"/>
      <c r="H66" s="30"/>
      <c r="I66" s="18" t="s">
        <v>6</v>
      </c>
      <c r="J66" s="16">
        <v>110</v>
      </c>
    </row>
    <row r="67" spans="1:10">
      <c r="A67" s="45" t="s">
        <v>158</v>
      </c>
      <c r="B67" s="28" t="s">
        <v>159</v>
      </c>
      <c r="C67" s="7" t="s">
        <v>64</v>
      </c>
      <c r="D67" s="31">
        <v>7</v>
      </c>
      <c r="E67" s="14" t="s">
        <v>167</v>
      </c>
      <c r="F67" s="14"/>
      <c r="G67" s="18"/>
      <c r="H67" s="30"/>
      <c r="I67" s="18" t="s">
        <v>6</v>
      </c>
      <c r="J67" s="16">
        <v>150</v>
      </c>
    </row>
    <row r="68" spans="1:10" ht="26.25">
      <c r="A68" s="45" t="s">
        <v>158</v>
      </c>
      <c r="B68" s="28" t="s">
        <v>159</v>
      </c>
      <c r="C68" s="7" t="s">
        <v>64</v>
      </c>
      <c r="D68" s="31">
        <v>8</v>
      </c>
      <c r="E68" s="14" t="s">
        <v>168</v>
      </c>
      <c r="F68" s="14" t="s">
        <v>169</v>
      </c>
      <c r="G68" s="18">
        <v>8835500</v>
      </c>
      <c r="H68" s="30"/>
      <c r="I68" s="18" t="s">
        <v>77</v>
      </c>
      <c r="J68" s="16">
        <v>33.18</v>
      </c>
    </row>
    <row r="69" spans="1:10" ht="26.25">
      <c r="A69" s="45" t="s">
        <v>158</v>
      </c>
      <c r="B69" s="28" t="s">
        <v>159</v>
      </c>
      <c r="C69" s="7" t="s">
        <v>64</v>
      </c>
      <c r="D69" s="31">
        <v>9</v>
      </c>
      <c r="E69" s="14" t="s">
        <v>170</v>
      </c>
      <c r="F69" s="14"/>
      <c r="G69" s="18"/>
      <c r="H69" s="30"/>
      <c r="I69" s="18" t="s">
        <v>35</v>
      </c>
      <c r="J69" s="16">
        <v>40</v>
      </c>
    </row>
    <row r="70" spans="1:10" ht="26.25">
      <c r="A70" s="45" t="s">
        <v>158</v>
      </c>
      <c r="B70" s="28" t="s">
        <v>159</v>
      </c>
      <c r="C70" s="7" t="s">
        <v>64</v>
      </c>
      <c r="D70" s="31">
        <v>10</v>
      </c>
      <c r="E70" s="14" t="s">
        <v>171</v>
      </c>
      <c r="F70" s="14"/>
      <c r="G70" s="18"/>
      <c r="H70" s="30"/>
      <c r="I70" s="18" t="s">
        <v>6</v>
      </c>
      <c r="J70" s="16">
        <v>100</v>
      </c>
    </row>
    <row r="71" spans="1:10">
      <c r="A71" s="45" t="s">
        <v>172</v>
      </c>
      <c r="B71" s="28" t="s">
        <v>173</v>
      </c>
      <c r="C71" s="7" t="s">
        <v>64</v>
      </c>
      <c r="D71" s="31">
        <v>1</v>
      </c>
      <c r="E71" s="14" t="s">
        <v>174</v>
      </c>
      <c r="F71" s="14" t="s">
        <v>175</v>
      </c>
      <c r="G71" s="18">
        <v>661597</v>
      </c>
      <c r="H71" s="18"/>
      <c r="I71" s="18" t="s">
        <v>93</v>
      </c>
      <c r="J71" s="16">
        <v>48.93</v>
      </c>
    </row>
    <row r="72" spans="1:10">
      <c r="A72" s="45" t="s">
        <v>172</v>
      </c>
      <c r="B72" s="28" t="s">
        <v>173</v>
      </c>
      <c r="C72" s="7" t="s">
        <v>64</v>
      </c>
      <c r="D72" s="31">
        <v>2</v>
      </c>
      <c r="E72" s="14" t="s">
        <v>176</v>
      </c>
      <c r="F72" s="14" t="s">
        <v>177</v>
      </c>
      <c r="G72" s="18">
        <v>2681056</v>
      </c>
      <c r="H72" s="18"/>
      <c r="I72" s="18" t="s">
        <v>93</v>
      </c>
      <c r="J72" s="16">
        <v>59.5</v>
      </c>
    </row>
    <row r="73" spans="1:10">
      <c r="A73" s="45" t="s">
        <v>172</v>
      </c>
      <c r="B73" s="28" t="s">
        <v>173</v>
      </c>
      <c r="C73" s="7" t="s">
        <v>64</v>
      </c>
      <c r="D73" s="31">
        <v>3</v>
      </c>
      <c r="E73" s="14" t="s">
        <v>178</v>
      </c>
      <c r="F73" s="14" t="s">
        <v>179</v>
      </c>
      <c r="G73" s="18"/>
      <c r="H73" s="18"/>
      <c r="I73" s="18" t="s">
        <v>7</v>
      </c>
      <c r="J73" s="16">
        <v>27.95</v>
      </c>
    </row>
    <row r="74" spans="1:10" ht="26.25">
      <c r="A74" s="45" t="s">
        <v>172</v>
      </c>
      <c r="B74" s="28" t="s">
        <v>173</v>
      </c>
      <c r="C74" s="7" t="s">
        <v>64</v>
      </c>
      <c r="D74" s="31">
        <v>4</v>
      </c>
      <c r="E74" s="14" t="s">
        <v>180</v>
      </c>
      <c r="F74" s="14" t="s">
        <v>181</v>
      </c>
      <c r="G74" s="18">
        <v>5856965</v>
      </c>
      <c r="H74" s="18"/>
      <c r="I74" s="18" t="s">
        <v>64</v>
      </c>
      <c r="J74" s="16">
        <v>135.88999999999999</v>
      </c>
    </row>
    <row r="75" spans="1:10">
      <c r="A75" s="45" t="s">
        <v>172</v>
      </c>
      <c r="B75" s="28" t="s">
        <v>173</v>
      </c>
      <c r="C75" s="7" t="s">
        <v>64</v>
      </c>
      <c r="D75" s="31">
        <v>5</v>
      </c>
      <c r="E75" s="14" t="s">
        <v>182</v>
      </c>
      <c r="F75" s="14" t="s">
        <v>183</v>
      </c>
      <c r="G75" s="18">
        <v>3621529</v>
      </c>
      <c r="H75" s="18"/>
      <c r="I75" s="18" t="s">
        <v>64</v>
      </c>
      <c r="J75" s="16">
        <v>77.2</v>
      </c>
    </row>
    <row r="76" spans="1:10" ht="15" customHeight="1">
      <c r="A76" s="45" t="s">
        <v>191</v>
      </c>
      <c r="B76" s="28" t="s">
        <v>192</v>
      </c>
      <c r="C76" s="7" t="s">
        <v>93</v>
      </c>
      <c r="D76" s="31">
        <v>1</v>
      </c>
      <c r="E76" s="14" t="s">
        <v>193</v>
      </c>
      <c r="F76" s="14" t="s">
        <v>194</v>
      </c>
      <c r="G76" s="18">
        <v>709778</v>
      </c>
      <c r="H76" s="18">
        <v>16036</v>
      </c>
      <c r="I76" s="18" t="s">
        <v>93</v>
      </c>
      <c r="J76" s="16">
        <v>170</v>
      </c>
    </row>
    <row r="77" spans="1:10" ht="29.25">
      <c r="A77" s="45" t="s">
        <v>191</v>
      </c>
      <c r="B77" s="28" t="s">
        <v>192</v>
      </c>
      <c r="C77" s="7" t="s">
        <v>93</v>
      </c>
      <c r="D77" s="31">
        <v>2</v>
      </c>
      <c r="E77" s="14" t="s">
        <v>195</v>
      </c>
      <c r="F77" s="14" t="s">
        <v>196</v>
      </c>
      <c r="G77" s="18">
        <v>7339569</v>
      </c>
      <c r="H77" s="18">
        <v>14123</v>
      </c>
      <c r="I77" s="18" t="s">
        <v>93</v>
      </c>
      <c r="J77" s="16">
        <v>56</v>
      </c>
    </row>
    <row r="78" spans="1:10" ht="29.25">
      <c r="A78" s="45" t="s">
        <v>191</v>
      </c>
      <c r="B78" s="28" t="s">
        <v>192</v>
      </c>
      <c r="C78" s="7" t="s">
        <v>93</v>
      </c>
      <c r="D78" s="31">
        <v>3</v>
      </c>
      <c r="E78" s="14" t="s">
        <v>197</v>
      </c>
      <c r="F78" s="14" t="s">
        <v>198</v>
      </c>
      <c r="G78" s="18">
        <v>662313</v>
      </c>
      <c r="H78" s="18">
        <v>2665</v>
      </c>
      <c r="I78" s="18" t="s">
        <v>93</v>
      </c>
      <c r="J78" s="16">
        <v>280</v>
      </c>
    </row>
    <row r="79" spans="1:10" ht="29.25">
      <c r="A79" s="45" t="s">
        <v>191</v>
      </c>
      <c r="B79" s="28" t="s">
        <v>192</v>
      </c>
      <c r="C79" s="7" t="s">
        <v>93</v>
      </c>
      <c r="D79" s="31">
        <v>4</v>
      </c>
      <c r="E79" s="14" t="s">
        <v>199</v>
      </c>
      <c r="F79" s="14" t="s">
        <v>200</v>
      </c>
      <c r="G79" s="18"/>
      <c r="H79" s="18">
        <v>43740</v>
      </c>
      <c r="I79" s="18" t="s">
        <v>7</v>
      </c>
      <c r="J79" s="16">
        <v>80.83</v>
      </c>
    </row>
    <row r="80" spans="1:10" ht="29.25">
      <c r="A80" s="45" t="s">
        <v>191</v>
      </c>
      <c r="B80" s="28" t="s">
        <v>192</v>
      </c>
      <c r="C80" s="7" t="s">
        <v>93</v>
      </c>
      <c r="D80" s="31">
        <v>5</v>
      </c>
      <c r="E80" s="14" t="s">
        <v>201</v>
      </c>
      <c r="F80" s="14" t="s">
        <v>202</v>
      </c>
      <c r="G80" s="18"/>
      <c r="H80" s="18">
        <v>80647</v>
      </c>
      <c r="I80" s="18" t="s">
        <v>77</v>
      </c>
      <c r="J80" s="16">
        <v>62.95</v>
      </c>
    </row>
    <row r="81" spans="1:10" ht="29.25">
      <c r="A81" s="45" t="s">
        <v>191</v>
      </c>
      <c r="B81" s="28" t="s">
        <v>192</v>
      </c>
      <c r="C81" s="7" t="s">
        <v>93</v>
      </c>
      <c r="D81" s="31">
        <v>6</v>
      </c>
      <c r="E81" s="14" t="s">
        <v>203</v>
      </c>
      <c r="F81" s="14" t="s">
        <v>204</v>
      </c>
      <c r="G81" s="18"/>
      <c r="H81" s="18">
        <v>502895</v>
      </c>
      <c r="I81" s="18" t="s">
        <v>77</v>
      </c>
      <c r="J81" s="16">
        <v>27.05</v>
      </c>
    </row>
    <row r="82" spans="1:10" ht="26.25">
      <c r="A82" s="45" t="s">
        <v>185</v>
      </c>
      <c r="B82" s="28" t="s">
        <v>184</v>
      </c>
      <c r="C82" s="7" t="s">
        <v>7</v>
      </c>
      <c r="D82" s="31">
        <v>1</v>
      </c>
      <c r="E82" s="14" t="s">
        <v>186</v>
      </c>
      <c r="F82" s="14" t="s">
        <v>187</v>
      </c>
      <c r="G82" s="18">
        <v>753904</v>
      </c>
      <c r="H82" s="18"/>
      <c r="I82" s="18" t="s">
        <v>67</v>
      </c>
      <c r="J82" s="16">
        <v>145.66</v>
      </c>
    </row>
    <row r="83" spans="1:10">
      <c r="A83" s="45" t="s">
        <v>185</v>
      </c>
      <c r="B83" s="28" t="s">
        <v>184</v>
      </c>
      <c r="C83" s="7" t="s">
        <v>7</v>
      </c>
      <c r="D83" s="31">
        <v>2</v>
      </c>
      <c r="E83" s="14" t="s">
        <v>188</v>
      </c>
      <c r="F83" s="14" t="s">
        <v>189</v>
      </c>
      <c r="G83" s="18" t="s">
        <v>190</v>
      </c>
      <c r="H83" s="18"/>
      <c r="I83" s="18" t="s">
        <v>7</v>
      </c>
      <c r="J83" s="16">
        <v>89.95</v>
      </c>
    </row>
    <row r="84" spans="1:10">
      <c r="A84" s="45" t="s">
        <v>205</v>
      </c>
      <c r="B84" s="28" t="s">
        <v>134</v>
      </c>
      <c r="C84" s="7" t="s">
        <v>64</v>
      </c>
      <c r="D84" s="31">
        <v>1</v>
      </c>
      <c r="E84" s="14" t="s">
        <v>206</v>
      </c>
      <c r="F84" s="14" t="s">
        <v>207</v>
      </c>
      <c r="G84" s="18"/>
      <c r="H84" s="18"/>
      <c r="I84" s="18" t="s">
        <v>64</v>
      </c>
      <c r="J84" s="16">
        <v>102.46</v>
      </c>
    </row>
    <row r="85" spans="1:10">
      <c r="A85" s="45" t="s">
        <v>205</v>
      </c>
      <c r="B85" s="28" t="s">
        <v>134</v>
      </c>
      <c r="C85" s="7" t="s">
        <v>64</v>
      </c>
      <c r="D85" s="31">
        <v>2</v>
      </c>
      <c r="E85" s="14" t="s">
        <v>208</v>
      </c>
      <c r="F85" s="14" t="s">
        <v>209</v>
      </c>
      <c r="G85" s="18"/>
      <c r="H85" s="18"/>
      <c r="I85" s="18" t="s">
        <v>64</v>
      </c>
      <c r="J85" s="16">
        <v>87.6</v>
      </c>
    </row>
    <row r="86" spans="1:10" ht="64.5">
      <c r="A86" s="45" t="s">
        <v>205</v>
      </c>
      <c r="B86" s="28" t="s">
        <v>134</v>
      </c>
      <c r="C86" s="7" t="s">
        <v>64</v>
      </c>
      <c r="D86" s="31"/>
      <c r="E86" s="14" t="s">
        <v>210</v>
      </c>
      <c r="F86" s="14" t="s">
        <v>211</v>
      </c>
      <c r="G86" s="18" t="s">
        <v>212</v>
      </c>
      <c r="H86" s="18"/>
      <c r="I86" s="18" t="s">
        <v>213</v>
      </c>
      <c r="J86" s="17" t="s">
        <v>87</v>
      </c>
    </row>
    <row r="87" spans="1:10">
      <c r="A87" s="45" t="s">
        <v>205</v>
      </c>
      <c r="B87" s="28" t="s">
        <v>134</v>
      </c>
      <c r="C87" s="7" t="s">
        <v>64</v>
      </c>
      <c r="D87" s="31">
        <v>3</v>
      </c>
      <c r="E87" s="14" t="s">
        <v>214</v>
      </c>
      <c r="F87" s="14" t="s">
        <v>215</v>
      </c>
      <c r="G87" s="18"/>
      <c r="H87" s="18"/>
      <c r="I87" s="18" t="s">
        <v>64</v>
      </c>
      <c r="J87" s="16">
        <v>125</v>
      </c>
    </row>
    <row r="88" spans="1:10" ht="64.5">
      <c r="A88" s="45" t="s">
        <v>205</v>
      </c>
      <c r="B88" s="28" t="s">
        <v>134</v>
      </c>
      <c r="C88" s="7" t="s">
        <v>64</v>
      </c>
      <c r="D88" s="31"/>
      <c r="E88" s="14" t="s">
        <v>216</v>
      </c>
      <c r="F88" s="14" t="s">
        <v>217</v>
      </c>
      <c r="G88" s="18"/>
      <c r="H88" s="18"/>
      <c r="I88" s="18" t="s">
        <v>218</v>
      </c>
      <c r="J88" s="17" t="s">
        <v>87</v>
      </c>
    </row>
    <row r="89" spans="1:10">
      <c r="A89" s="45" t="s">
        <v>205</v>
      </c>
      <c r="B89" s="28" t="s">
        <v>134</v>
      </c>
      <c r="C89" s="7" t="s">
        <v>64</v>
      </c>
      <c r="D89" s="31">
        <v>4</v>
      </c>
      <c r="E89" s="14" t="s">
        <v>219</v>
      </c>
      <c r="F89" s="14" t="s">
        <v>220</v>
      </c>
      <c r="G89" s="18" t="s">
        <v>221</v>
      </c>
      <c r="H89" s="18"/>
      <c r="I89" s="18" t="s">
        <v>64</v>
      </c>
      <c r="J89" s="16">
        <v>70.5</v>
      </c>
    </row>
    <row r="90" spans="1:10">
      <c r="A90" s="45" t="s">
        <v>205</v>
      </c>
      <c r="B90" s="28" t="s">
        <v>134</v>
      </c>
      <c r="C90" s="7" t="s">
        <v>64</v>
      </c>
      <c r="D90" s="31">
        <v>5</v>
      </c>
      <c r="E90" s="14" t="s">
        <v>222</v>
      </c>
      <c r="F90" s="14" t="s">
        <v>223</v>
      </c>
      <c r="G90" s="18"/>
      <c r="H90" s="18"/>
      <c r="I90" s="18" t="s">
        <v>64</v>
      </c>
      <c r="J90" s="16">
        <v>95</v>
      </c>
    </row>
    <row r="91" spans="1:10">
      <c r="A91" s="45" t="s">
        <v>225</v>
      </c>
      <c r="B91" s="28" t="s">
        <v>224</v>
      </c>
      <c r="C91" s="7" t="s">
        <v>35</v>
      </c>
      <c r="D91" s="31">
        <v>1</v>
      </c>
      <c r="E91" s="15" t="s">
        <v>226</v>
      </c>
      <c r="F91" s="15" t="s">
        <v>227</v>
      </c>
      <c r="G91" s="18">
        <v>675830</v>
      </c>
      <c r="H91" s="18"/>
      <c r="I91" s="18" t="s">
        <v>35</v>
      </c>
      <c r="J91" s="16">
        <v>41.33</v>
      </c>
    </row>
    <row r="92" spans="1:10">
      <c r="E92" s="20"/>
      <c r="F92" s="13"/>
      <c r="G92" s="22"/>
      <c r="H92" s="22"/>
      <c r="I92" s="22"/>
      <c r="J92" s="13"/>
    </row>
    <row r="93" spans="1:10">
      <c r="E93" s="20"/>
      <c r="F93" s="13"/>
      <c r="G93" s="22"/>
      <c r="H93" s="22"/>
      <c r="I93" s="22"/>
      <c r="J93" s="13"/>
    </row>
    <row r="94" spans="1:10">
      <c r="E94" s="20"/>
      <c r="F94" s="13"/>
      <c r="G94" s="22"/>
      <c r="H94" s="22"/>
      <c r="I94" s="22"/>
      <c r="J94" s="13"/>
    </row>
    <row r="95" spans="1:10">
      <c r="E95" s="20"/>
      <c r="F95" s="13"/>
      <c r="G95" s="22"/>
      <c r="H95" s="22"/>
      <c r="I95" s="22"/>
      <c r="J95" s="13"/>
    </row>
    <row r="96" spans="1:10">
      <c r="E96" s="20"/>
      <c r="F96" s="13"/>
      <c r="G96" s="22"/>
      <c r="H96" s="22"/>
      <c r="I96" s="22"/>
      <c r="J96" s="13"/>
    </row>
    <row r="97" spans="5:10">
      <c r="E97" s="20"/>
      <c r="F97" s="13"/>
      <c r="G97" s="22"/>
      <c r="H97" s="22"/>
      <c r="I97" s="22"/>
      <c r="J97" s="13"/>
    </row>
    <row r="98" spans="5:10">
      <c r="E98" s="20"/>
      <c r="F98" s="13"/>
      <c r="G98" s="22"/>
      <c r="H98" s="22"/>
      <c r="I98" s="22"/>
      <c r="J98" s="13"/>
    </row>
    <row r="99" spans="5:10">
      <c r="E99" s="20"/>
      <c r="F99" s="13"/>
      <c r="G99" s="22"/>
      <c r="H99" s="22"/>
      <c r="I99" s="22"/>
      <c r="J99" s="13"/>
    </row>
    <row r="100" spans="5:10">
      <c r="E100" s="20"/>
      <c r="F100" s="13"/>
      <c r="G100" s="22"/>
      <c r="H100" s="22"/>
      <c r="I100" s="22"/>
      <c r="J100" s="13"/>
    </row>
    <row r="101" spans="5:10">
      <c r="E101" s="20"/>
      <c r="F101" s="13"/>
      <c r="G101" s="22"/>
      <c r="H101" s="22"/>
      <c r="I101" s="22"/>
      <c r="J101" s="13"/>
    </row>
    <row r="102" spans="5:10">
      <c r="E102" s="20"/>
      <c r="F102" s="13"/>
      <c r="G102" s="22"/>
      <c r="H102" s="22"/>
      <c r="I102" s="22"/>
      <c r="J102" s="13"/>
    </row>
    <row r="103" spans="5:10">
      <c r="E103" s="20"/>
      <c r="F103" s="13"/>
      <c r="G103" s="22"/>
      <c r="H103" s="22"/>
      <c r="I103" s="22"/>
      <c r="J103" s="13"/>
    </row>
    <row r="104" spans="5:10">
      <c r="E104" s="20"/>
      <c r="F104" s="13"/>
      <c r="G104" s="22"/>
      <c r="H104" s="22"/>
      <c r="I104" s="22"/>
      <c r="J104" s="13"/>
    </row>
    <row r="105" spans="5:10">
      <c r="E105" s="20"/>
      <c r="F105" s="13"/>
      <c r="G105" s="22"/>
      <c r="H105" s="22"/>
      <c r="I105" s="22"/>
      <c r="J105" s="13"/>
    </row>
    <row r="106" spans="5:10">
      <c r="E106" s="20"/>
      <c r="F106" s="13"/>
      <c r="G106" s="22"/>
      <c r="H106" s="22"/>
      <c r="I106" s="22"/>
      <c r="J106" s="13"/>
    </row>
    <row r="107" spans="5:10">
      <c r="E107" s="20"/>
      <c r="F107" s="13"/>
      <c r="G107" s="22"/>
      <c r="H107" s="22"/>
      <c r="I107" s="22"/>
      <c r="J107" s="13"/>
    </row>
    <row r="108" spans="5:10">
      <c r="E108" s="20"/>
      <c r="F108" s="13"/>
      <c r="G108" s="22"/>
      <c r="H108" s="22"/>
      <c r="I108" s="22"/>
      <c r="J108" s="13"/>
    </row>
    <row r="109" spans="5:10">
      <c r="E109" s="20"/>
      <c r="F109" s="13"/>
      <c r="G109" s="22"/>
      <c r="H109" s="22"/>
      <c r="I109" s="22"/>
      <c r="J109" s="13"/>
    </row>
    <row r="110" spans="5:10">
      <c r="E110" s="20"/>
      <c r="F110" s="13"/>
      <c r="G110" s="22"/>
      <c r="H110" s="22"/>
      <c r="I110" s="22"/>
      <c r="J110" s="13"/>
    </row>
    <row r="111" spans="5:10">
      <c r="E111" s="20"/>
      <c r="F111" s="13"/>
      <c r="G111" s="22"/>
      <c r="H111" s="22"/>
      <c r="I111" s="22"/>
      <c r="J111" s="13"/>
    </row>
    <row r="112" spans="5:10">
      <c r="E112" s="20"/>
      <c r="F112" s="13"/>
      <c r="G112" s="22"/>
      <c r="H112" s="22"/>
      <c r="I112" s="22"/>
      <c r="J112" s="13"/>
    </row>
    <row r="113" spans="5:11">
      <c r="E113" s="20"/>
      <c r="F113" s="13"/>
      <c r="G113" s="22"/>
      <c r="H113" s="22"/>
      <c r="I113" s="22"/>
      <c r="J113" s="13"/>
      <c r="K113" s="8"/>
    </row>
    <row r="114" spans="5:11">
      <c r="E114" s="20"/>
      <c r="F114" s="13"/>
      <c r="G114" s="22"/>
      <c r="H114" s="22"/>
      <c r="I114" s="22"/>
      <c r="J114" s="13"/>
    </row>
    <row r="115" spans="5:11">
      <c r="E115" s="20"/>
      <c r="F115" s="13"/>
      <c r="G115" s="22"/>
      <c r="H115" s="22"/>
      <c r="I115" s="22"/>
      <c r="J115" s="13"/>
    </row>
    <row r="116" spans="5:11">
      <c r="E116" s="20"/>
      <c r="F116" s="13"/>
      <c r="G116" s="22"/>
      <c r="H116" s="22"/>
      <c r="I116" s="22"/>
      <c r="J116" s="13"/>
    </row>
    <row r="117" spans="5:11">
      <c r="E117" s="20"/>
      <c r="F117" s="13"/>
      <c r="G117" s="22"/>
      <c r="H117" s="22"/>
      <c r="I117" s="22"/>
      <c r="J117" s="13"/>
    </row>
    <row r="118" spans="5:11">
      <c r="E118" s="20"/>
      <c r="F118" s="13"/>
      <c r="G118" s="22"/>
      <c r="H118" s="22"/>
      <c r="I118" s="22"/>
      <c r="J118" s="13"/>
    </row>
    <row r="119" spans="5:11">
      <c r="E119" s="20"/>
      <c r="F119" s="13"/>
      <c r="G119" s="22"/>
      <c r="H119" s="22"/>
      <c r="I119" s="22"/>
      <c r="J119" s="13"/>
    </row>
    <row r="120" spans="5:11">
      <c r="E120" s="20"/>
      <c r="F120" s="13"/>
      <c r="G120" s="22"/>
      <c r="H120" s="22"/>
      <c r="I120" s="22"/>
      <c r="J120" s="13"/>
    </row>
    <row r="121" spans="5:11">
      <c r="E121" s="20"/>
      <c r="F121" s="13"/>
      <c r="G121" s="22"/>
      <c r="H121" s="22"/>
      <c r="I121" s="22"/>
      <c r="J121" s="13"/>
    </row>
    <row r="122" spans="5:11">
      <c r="E122" s="20"/>
      <c r="F122" s="13"/>
      <c r="G122" s="22"/>
      <c r="H122" s="22"/>
      <c r="I122" s="22"/>
      <c r="J122" s="13"/>
    </row>
    <row r="123" spans="5:11">
      <c r="E123" s="20"/>
      <c r="F123" s="13"/>
      <c r="G123" s="22"/>
      <c r="H123" s="22"/>
      <c r="I123" s="22"/>
      <c r="J123" s="13"/>
    </row>
    <row r="124" spans="5:11">
      <c r="E124" s="20"/>
      <c r="F124" s="13"/>
      <c r="G124" s="22"/>
      <c r="H124" s="22"/>
      <c r="I124" s="22"/>
      <c r="J124" s="13"/>
    </row>
    <row r="125" spans="5:11">
      <c r="E125" s="20"/>
      <c r="F125" s="13"/>
      <c r="G125" s="22"/>
      <c r="H125" s="22"/>
      <c r="I125" s="22"/>
      <c r="J125" s="13"/>
    </row>
    <row r="126" spans="5:11">
      <c r="E126" s="20"/>
      <c r="F126" s="13"/>
      <c r="G126" s="22"/>
      <c r="H126" s="22"/>
      <c r="I126" s="22"/>
      <c r="J126" s="13"/>
    </row>
    <row r="127" spans="5:11">
      <c r="E127" s="20"/>
      <c r="F127" s="13"/>
      <c r="G127" s="22"/>
      <c r="H127" s="22"/>
      <c r="I127" s="22"/>
      <c r="J127" s="13"/>
    </row>
    <row r="128" spans="5:11">
      <c r="E128" s="27"/>
      <c r="F128" s="21"/>
      <c r="G128" s="23"/>
      <c r="H128" s="23"/>
      <c r="I128" s="23"/>
      <c r="J128" s="21"/>
    </row>
    <row r="129" spans="5:10">
      <c r="E129" s="27"/>
      <c r="F129" s="21"/>
      <c r="G129" s="23"/>
      <c r="H129" s="23"/>
      <c r="I129" s="23"/>
      <c r="J129" s="21"/>
    </row>
    <row r="130" spans="5:10">
      <c r="E130" s="27"/>
      <c r="F130" s="21"/>
      <c r="G130" s="23"/>
      <c r="H130" s="23"/>
      <c r="I130" s="23"/>
      <c r="J130" s="21"/>
    </row>
    <row r="131" spans="5:10">
      <c r="E131" s="27"/>
      <c r="F131" s="21"/>
      <c r="G131" s="23"/>
      <c r="H131" s="23"/>
      <c r="I131" s="23"/>
      <c r="J131" s="21"/>
    </row>
    <row r="132" spans="5:10">
      <c r="E132" s="27"/>
      <c r="F132" s="21"/>
      <c r="G132" s="23"/>
      <c r="H132" s="23"/>
      <c r="I132" s="23"/>
      <c r="J132" s="21"/>
    </row>
    <row r="133" spans="5:10">
      <c r="E133" s="27"/>
      <c r="F133" s="21"/>
      <c r="G133" s="23"/>
      <c r="H133" s="23"/>
      <c r="I133" s="23"/>
      <c r="J133" s="21"/>
    </row>
    <row r="134" spans="5:10">
      <c r="E134" s="27"/>
      <c r="F134" s="21"/>
      <c r="G134" s="23"/>
      <c r="H134" s="23"/>
      <c r="I134" s="23"/>
      <c r="J134" s="21"/>
    </row>
  </sheetData>
  <sortState ref="A2:K137">
    <sortCondition ref="A2:A137"/>
  </sortState>
  <printOptions horizontalCentered="1" gridLines="1"/>
  <pageMargins left="0" right="0" top="0" bottom="0" header="0" footer="0"/>
  <pageSetup scale="65" orientation="landscape" r:id="rId1"/>
  <rowBreaks count="13" manualBreakCount="13">
    <brk id="3" max="9" man="1"/>
    <brk id="12" max="16383" man="1"/>
    <brk id="26" max="16383" man="1"/>
    <brk id="27" max="16383" man="1"/>
    <brk id="28" max="16383" man="1"/>
    <brk id="49" max="16383" man="1"/>
    <brk id="50" max="16383" man="1"/>
    <brk id="60" max="16383" man="1"/>
    <brk id="70" max="16383" man="1"/>
    <brk id="75" max="16383" man="1"/>
    <brk id="81" max="16383" man="1"/>
    <brk id="83" max="16383" man="1"/>
    <brk id="9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96545C61DD22489D073CC109C71F98" ma:contentTypeVersion="14" ma:contentTypeDescription="Create a new document." ma:contentTypeScope="" ma:versionID="5e7de537ef2f0468700b8a5bb87050f4">
  <xsd:schema xmlns:xsd="http://www.w3.org/2001/XMLSchema" xmlns:xs="http://www.w3.org/2001/XMLSchema" xmlns:p="http://schemas.microsoft.com/office/2006/metadata/properties" xmlns:ns2="57bb07a8-eb36-4925-9ab7-b00b38f8b25b" xmlns:ns3="f20fc190-7ee8-4588-926a-920a2eea5b56" xmlns:ns4="be4d422f-c7f1-4d49-bf64-bd8e4ac054a3" targetNamespace="http://schemas.microsoft.com/office/2006/metadata/properties" ma:root="true" ma:fieldsID="e812d4b44a53902ba225970139ef0e05" ns2:_="" ns3:_="" ns4:_="">
    <xsd:import namespace="57bb07a8-eb36-4925-9ab7-b00b38f8b25b"/>
    <xsd:import namespace="f20fc190-7ee8-4588-926a-920a2eea5b56"/>
    <xsd:import namespace="be4d422f-c7f1-4d49-bf64-bd8e4ac05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b07a8-eb36-4925-9ab7-b00b38f8b25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fc190-7ee8-4588-926a-920a2eea5b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4d422f-c7f1-4d49-bf64-bd8e4ac05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7bb07a8-eb36-4925-9ab7-b00b38f8b25b">SPCDL-292704577-25</_dlc_DocId>
    <_dlc_DocIdUrl xmlns="57bb07a8-eb36-4925-9ab7-b00b38f8b25b">
      <Url>https://ucofficeofthepresident.sharepoint.com/sites/cdl/cpa/_layouts/15/DocIdRedir.aspx?ID=SPCDL-292704577-25</Url>
      <Description>SPCDL-292704577-25</Description>
    </_dlc_DocIdUrl>
    <_dlc_DocIdPersistId xmlns="57bb07a8-eb36-4925-9ab7-b00b38f8b25b">false</_dlc_DocIdPersistId>
    <SharedWithUsers xmlns="f20fc190-7ee8-4588-926a-920a2eea5b5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527FE29-AED3-47BC-8D61-A3AD6B0F17E9}"/>
</file>

<file path=customXml/itemProps2.xml><?xml version="1.0" encoding="utf-8"?>
<ds:datastoreItem xmlns:ds="http://schemas.openxmlformats.org/officeDocument/2006/customXml" ds:itemID="{62B727F6-AFE0-4369-A9FE-5A5462C813A0}"/>
</file>

<file path=customXml/itemProps3.xml><?xml version="1.0" encoding="utf-8"?>
<ds:datastoreItem xmlns:ds="http://schemas.openxmlformats.org/officeDocument/2006/customXml" ds:itemID="{3C228C73-A961-4B48-AEE9-78515079FC73}"/>
</file>

<file path=customXml/itemProps4.xml><?xml version="1.0" encoding="utf-8"?>
<ds:datastoreItem xmlns:ds="http://schemas.openxmlformats.org/officeDocument/2006/customXml" ds:itemID="{936C6D78-075F-4AF6-A2E5-77644C0ECD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byCampus</vt:lpstr>
      <vt:lpstr>summaryMaster</vt:lpstr>
      <vt:lpstr>byBibGroup</vt:lpstr>
      <vt:lpstr>byBibGroup!_ftnref1</vt:lpstr>
      <vt:lpstr>byBibGroup!Print_Area</vt:lpstr>
      <vt:lpstr>byCampus!Print_Area</vt:lpstr>
      <vt:lpstr>summaryMaster!Print_Area</vt:lpstr>
      <vt:lpstr>byBibGroup!Print_Titles</vt:lpstr>
      <vt:lpstr>byCampus!Print_Titles</vt:lpstr>
    </vt:vector>
  </TitlesOfParts>
  <Company>UCOP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Angela Smircic</dc:creator>
  <cp:lastModifiedBy>Angela Smircic</cp:lastModifiedBy>
  <cp:lastPrinted>2012-04-10T16:28:13Z</cp:lastPrinted>
  <dcterms:created xsi:type="dcterms:W3CDTF">2012-04-05T22:31:38Z</dcterms:created>
  <dcterms:modified xsi:type="dcterms:W3CDTF">2012-04-10T16:36:49Z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0x0101003796545C61DD22489D073CC109C71F98</vt:lpwstr>
  </property>
  <property fmtid="{D5CDD505-2E9C-101B-9397-08002B2CF9AE}" pid="3" name="_dlc_DocIdItemGuid">
    <vt:lpwstr>e0106ed6-b458-4464-9496-227fda4d06e4</vt:lpwstr>
  </property>
  <property fmtid="{D5CDD505-2E9C-101B-9397-08002B2CF9AE}" pid="4" name="xd_Signature">
    <vt:bool>false</vt:bool>
  </property>
  <property fmtid="{D5CDD505-2E9C-101B-9397-08002B2CF9AE}" pid="5" name="GUID">
    <vt:lpwstr>39f32435-416a-4565-8b8a-e5d7e7904452</vt:lpwstr>
  </property>
  <property fmtid="{D5CDD505-2E9C-101B-9397-08002B2CF9AE}" pid="6" name="_ColorTag">
    <vt:lpwstr/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_ColorHex">
    <vt:lpwstr/>
  </property>
  <property fmtid="{D5CDD505-2E9C-101B-9397-08002B2CF9AE}" pid="13" name="_Emoji">
    <vt:lpwstr/>
  </property>
  <property fmtid="{D5CDD505-2E9C-101B-9397-08002B2CF9AE}" pid="14" name="TemplateUrl">
    <vt:lpwstr/>
  </property>
  <property fmtid="{D5CDD505-2E9C-101B-9397-08002B2CF9AE}" pid="15" name="ComplianceAssetId">
    <vt:lpwstr/>
  </property>
</Properties>
</file>